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F95" i="1" l="1"/>
  <c r="F98" i="1" s="1"/>
  <c r="F84" i="1"/>
  <c r="F81" i="1"/>
  <c r="F90" i="1" s="1"/>
  <c r="F64" i="1"/>
  <c r="F50" i="1"/>
  <c r="F3" i="1"/>
  <c r="F99" i="1" s="1"/>
  <c r="D98" i="1"/>
  <c r="E95" i="1"/>
  <c r="E98" i="1" s="1"/>
  <c r="D95" i="1"/>
  <c r="D90" i="1"/>
  <c r="E84" i="1"/>
  <c r="D84" i="1"/>
  <c r="E81" i="1"/>
  <c r="E90" i="1" s="1"/>
  <c r="D81" i="1"/>
  <c r="E64" i="1"/>
  <c r="D64" i="1"/>
  <c r="E50" i="1"/>
  <c r="D50" i="1"/>
  <c r="E3" i="1"/>
  <c r="E99" i="1" s="1"/>
  <c r="D3" i="1"/>
  <c r="C98" i="1"/>
  <c r="B98" i="1"/>
  <c r="C95" i="1"/>
  <c r="B95" i="1"/>
  <c r="C90" i="1"/>
  <c r="B90" i="1"/>
  <c r="C84" i="1"/>
  <c r="B84" i="1"/>
  <c r="C81" i="1"/>
  <c r="B81" i="1"/>
  <c r="C64" i="1"/>
  <c r="B64" i="1"/>
  <c r="C50" i="1"/>
  <c r="C99" i="1" s="1"/>
  <c r="B50" i="1"/>
  <c r="B99" i="1" s="1"/>
  <c r="D99" i="1" l="1"/>
</calcChain>
</file>

<file path=xl/sharedStrings.xml><?xml version="1.0" encoding="utf-8"?>
<sst xmlns="http://schemas.openxmlformats.org/spreadsheetml/2006/main" count="103" uniqueCount="96">
  <si>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</si>
  <si>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</si>
  <si>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</si>
  <si>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</si>
  <si>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</si>
  <si>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</si>
  <si>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</si>
  <si>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</si>
  <si>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</si>
  <si>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</si>
  <si>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</si>
  <si>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</si>
  <si>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</si>
  <si>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</si>
  <si>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</si>
  <si>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</si>
  <si>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</si>
  <si>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</si>
  <si>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</si>
  <si>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</si>
  <si>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</si>
  <si>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>Medicina del lavoro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</si>
  <si>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</si>
  <si>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</si>
  <si>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</si>
  <si>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</si>
  <si>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</si>
  <si>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</si>
  <si>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</si>
  <si>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</si>
  <si>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</si>
  <si>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</si>
  <si>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</si>
  <si>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</si>
  <si>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</si>
  <si>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</si>
  <si>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</si>
  <si>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</si>
  <si>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</si>
  <si>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</si>
  <si>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</si>
  <si>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</si>
  <si>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</si>
  <si>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</si>
  <si>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</si>
  <si>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</si>
  <si>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</si>
  <si>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</si>
  <si>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</si>
  <si>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</si>
  <si>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</si>
  <si>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</si>
  <si>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</si>
  <si>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</si>
  <si>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</si>
  <si>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</si>
  <si>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Ass. Sanitario</t>
  </si>
  <si>
    <t>Coll. Prof.le San. Dietista</t>
  </si>
  <si>
    <t>Igienista dentale</t>
  </si>
  <si>
    <t>Coll. Prof.le San. Fisioterapista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</si>
  <si>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</si>
  <si>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</si>
  <si>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</si>
  <si>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</si>
  <si>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</si>
  <si>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</si>
  <si>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</si>
  <si>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</si>
  <si>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</si>
  <si>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</si>
  <si>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Ass. Tecnico</t>
  </si>
  <si>
    <t>Op. Socio Sanitario</t>
  </si>
  <si>
    <t xml:space="preserve">Op. Tecnico  </t>
  </si>
  <si>
    <t xml:space="preserve">Aus. Specializzato </t>
  </si>
  <si>
    <t>Ass. Amm.vo</t>
  </si>
  <si>
    <t xml:space="preserve">Coad. Amm.vo </t>
  </si>
  <si>
    <t>Commesso</t>
  </si>
  <si>
    <t>TOTALE GENERALE</t>
  </si>
  <si>
    <t xml:space="preserve">Dotazione Organica Personale di ruolo (SSN) </t>
  </si>
  <si>
    <t>Dotazione Organica Personale Univ.  TESTE</t>
  </si>
  <si>
    <t xml:space="preserve">Dotazione organica Delibera 800 del 07/04/2023 </t>
  </si>
  <si>
    <t xml:space="preserve">Malattie Infettive </t>
  </si>
  <si>
    <t xml:space="preserve">Dirigente Prof.Tecniche della Prevenzione </t>
  </si>
  <si>
    <t>Terapista della neuro e psico motricità dell'età evolutiva</t>
  </si>
  <si>
    <t>Tecnico della prevenzione nell'ambiente e nei luoghi di lavoro</t>
  </si>
  <si>
    <t>Coll. Tecn. Prof.le</t>
  </si>
  <si>
    <t>Assistente informatico</t>
  </si>
  <si>
    <t>Coll. Prof. Avvocato</t>
  </si>
  <si>
    <t>Coll. Amm.vo Prof.le</t>
  </si>
  <si>
    <t>Specialista nei rapporti con i media</t>
  </si>
  <si>
    <t xml:space="preserve">Oncologia </t>
  </si>
  <si>
    <t xml:space="preserve">Medicina e Chirurgia d'Accettazione  d'Urgenza </t>
  </si>
  <si>
    <t>Coll. Prof.le San. Infermiere*</t>
  </si>
  <si>
    <t>Dirigente coordinatore degli ass. sociali</t>
  </si>
  <si>
    <t>Vacanti SSN  01 FEBBRAIO 2024</t>
  </si>
  <si>
    <t>Vacanti Univ.  01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</si>
</sst>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/>
    <xf numFmtId="0" fontId="14" fillId="7" borderId="10" xfId="0" applyFont="1" applyFill="1" applyBorder="1"/>
    <xf numFmtId="0" fontId="14" fillId="7" borderId="10" xfId="1" applyFont="1" applyFill="1" applyBorder="1" applyAlignment="1">
      <alignment horizontal="justify" vertical="center"/>
    </xf>
    <xf numFmtId="0" fontId="14" fillId="7" borderId="8" xfId="0" applyFont="1" applyFill="1" applyBorder="1"/>
    <xf numFmtId="0" fontId="14" fillId="7" borderId="7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2" fillId="9" borderId="16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0" fillId="7" borderId="19" xfId="0" applyFill="1" applyBorder="1"/>
    <xf numFmtId="0" fontId="0" fillId="7" borderId="18" xfId="0" applyFill="1" applyBorder="1"/>
    <xf numFmtId="0" fontId="0" fillId="0" borderId="18" xfId="0" applyBorder="1"/>
    <xf numFmtId="0" fontId="14" fillId="7" borderId="6" xfId="0" applyFont="1" applyFill="1" applyBorder="1"/>
    <xf numFmtId="0" fontId="14" fillId="7" borderId="18" xfId="0" applyFont="1" applyFill="1" applyBorder="1"/>
    <xf numFmtId="0" fontId="15" fillId="6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4" fillId="7" borderId="10" xfId="0" applyFont="1" applyFill="1" applyBorder="1" applyAlignment="1">
      <alignment wrapText="1"/>
    </xf>
    <xf numFmtId="0" fontId="15" fillId="12" borderId="1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19" fillId="0" borderId="0" xfId="0" applyFont="1"/>
    <xf numFmtId="0" fontId="12" fillId="11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>
      <alignment horizontal="center"/>
    </xf>
    <xf numFmtId="0" fontId="22" fillId="10" borderId="18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23" fillId="0" borderId="0" xfId="0" applyFont="1" applyBorder="1"/>
    <xf numFmtId="0" fontId="0" fillId="0" borderId="0" xfId="0" applyBorder="1" applyAlignment="1">
      <alignment vertical="top"/>
    </xf>
    <xf numFmtId="0" fontId="18" fillId="0" borderId="0" xfId="0" applyFont="1" applyBorder="1"/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0" fontId="24" fillId="0" borderId="0" xfId="0" applyFont="1" applyBorder="1"/>
    <xf numFmtId="0" fontId="19" fillId="0" borderId="0" xfId="0" applyFont="1" applyBorder="1"/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vertical="top"/>
    </xf>
    <xf numFmtId="0" fontId="19" fillId="7" borderId="0" xfId="0" applyFon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18" fillId="7" borderId="0" xfId="0" applyFont="1" applyFill="1" applyBorder="1"/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20" fillId="0" borderId="0" xfId="0" applyFont="1" applyBorder="1"/>
    <xf numFmtId="0" fontId="21" fillId="0" borderId="0" xfId="0" applyFont="1" applyBorder="1"/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14" fontId="0" fillId="7" borderId="0" xfId="0" applyNumberFormat="1" applyFill="1" applyBorder="1"/>
    <xf numFmtId="0" fontId="0" fillId="7" borderId="0" xfId="0" applyFill="1" applyBorder="1" applyAlignment="1">
      <alignment vertical="top"/>
    </xf>
    <xf numFmtId="0" fontId="0" fillId="7" borderId="0" xfId="0" applyFill="1" applyBorder="1"/>
    <xf numFmtId="0" fontId="4" fillId="0" borderId="5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left" vertical="top"/>
    </xf>
    <xf numFmtId="0" fontId="4" fillId="7" borderId="0" xfId="0" applyFont="1" applyFill="1" applyBorder="1"/>
    <xf numFmtId="0" fontId="1" fillId="0" borderId="0" xfId="0" applyFont="1" applyBorder="1" applyAlignment="1">
      <alignment vertical="top"/>
    </xf>
    <xf numFmtId="0" fontId="4" fillId="0" borderId="18" xfId="0" applyFont="1" applyFill="1" applyBorder="1" applyAlignment="1">
      <alignment horizontal="center"/>
    </xf>
    <xf numFmtId="0" fontId="7" fillId="0" borderId="0" xfId="0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3"/>
  <sheetViews>
    <sheetView tabSelected="1" workbookViewId="0">
      <selection activeCell="C60" sqref="C60"/>
    </sheetView>
  </sheetViews>
  <sheetFormatPr defaultRowHeight="15" x14ac:dyDescent="0.25"/>
  <cols>
    <col min="1" max="1" width="76.42578125" style="61" customWidth="1"/>
    <col min="2" max="2" width="13.5703125" style="45" customWidth="1"/>
    <col min="3" max="3" width="12.5703125" style="18" customWidth="1"/>
    <col min="4" max="4" width="14.5703125" style="18" customWidth="1"/>
    <col min="5" max="5" width="12.28515625" style="18" customWidth="1"/>
    <col min="6" max="6" width="14.42578125" style="18" customWidth="1"/>
    <col min="7" max="16384" width="9.140625" style="18"/>
  </cols>
  <sheetData>
    <row r="1" spans="1:6" ht="138" customHeight="1" thickBot="1" x14ac:dyDescent="0.3">
      <c r="A1" s="1"/>
      <c r="B1" s="33" t="s">
        <v>80</v>
      </c>
      <c r="C1" s="15" t="s">
        <v>78</v>
      </c>
      <c r="D1" s="25" t="s">
        <v>94</v>
      </c>
      <c r="E1" s="70" t="s">
        <v>79</v>
      </c>
      <c r="F1" s="72" t="s">
        <v>95</v>
      </c>
    </row>
    <row r="2" spans="1:6" ht="15.75" thickBot="1" x14ac:dyDescent="0.3">
      <c r="A2" s="2" t="s">
        <v>0</v>
      </c>
      <c r="B2" s="34">
        <v>58</v>
      </c>
      <c r="C2" s="10">
        <v>25</v>
      </c>
      <c r="D2" s="16">
        <v>4</v>
      </c>
      <c r="E2" s="21">
        <v>33</v>
      </c>
      <c r="F2" s="28">
        <v>5</v>
      </c>
    </row>
    <row r="3" spans="1:6" ht="19.5" thickBot="1" x14ac:dyDescent="0.35">
      <c r="A3" s="58" t="s">
        <v>1</v>
      </c>
      <c r="B3" s="54">
        <v>58</v>
      </c>
      <c r="C3" s="57">
        <v>25</v>
      </c>
      <c r="D3" s="53">
        <f t="shared" ref="D3:F3" si="0">SUM(D2:D2)</f>
        <v>4</v>
      </c>
      <c r="E3" s="62">
        <f t="shared" si="0"/>
        <v>33</v>
      </c>
      <c r="F3" s="54">
        <f t="shared" si="0"/>
        <v>5</v>
      </c>
    </row>
    <row r="4" spans="1:6" ht="15.75" x14ac:dyDescent="0.25">
      <c r="A4" s="3" t="s">
        <v>2</v>
      </c>
      <c r="B4" s="34">
        <v>13</v>
      </c>
      <c r="C4" s="10">
        <v>10</v>
      </c>
      <c r="D4" s="16">
        <v>0</v>
      </c>
      <c r="E4" s="21">
        <v>3</v>
      </c>
      <c r="F4" s="28">
        <v>0</v>
      </c>
    </row>
    <row r="5" spans="1:6" ht="15.75" x14ac:dyDescent="0.25">
      <c r="A5" s="4" t="s">
        <v>3</v>
      </c>
      <c r="B5" s="34">
        <v>127</v>
      </c>
      <c r="C5" s="12">
        <v>125</v>
      </c>
      <c r="D5" s="16">
        <v>25</v>
      </c>
      <c r="E5" s="22">
        <v>2</v>
      </c>
      <c r="F5" s="28">
        <v>1</v>
      </c>
    </row>
    <row r="6" spans="1:6" ht="15.75" x14ac:dyDescent="0.25">
      <c r="A6" s="4" t="s">
        <v>4</v>
      </c>
      <c r="B6" s="34">
        <v>5</v>
      </c>
      <c r="C6" s="12">
        <v>5</v>
      </c>
      <c r="D6" s="16">
        <v>1</v>
      </c>
      <c r="E6" s="22">
        <v>0</v>
      </c>
      <c r="F6" s="28">
        <v>0</v>
      </c>
    </row>
    <row r="7" spans="1:6" ht="15.75" x14ac:dyDescent="0.25">
      <c r="A7" s="4" t="s">
        <v>5</v>
      </c>
      <c r="B7" s="34">
        <v>3</v>
      </c>
      <c r="C7" s="12">
        <v>2</v>
      </c>
      <c r="D7" s="16">
        <v>0</v>
      </c>
      <c r="E7" s="22">
        <v>1</v>
      </c>
      <c r="F7" s="28">
        <v>0</v>
      </c>
    </row>
    <row r="8" spans="1:6" ht="15.75" x14ac:dyDescent="0.25">
      <c r="A8" s="4" t="s">
        <v>6</v>
      </c>
      <c r="B8" s="34">
        <v>15</v>
      </c>
      <c r="C8" s="12">
        <v>13</v>
      </c>
      <c r="D8" s="16">
        <v>1</v>
      </c>
      <c r="E8" s="22">
        <v>2</v>
      </c>
      <c r="F8" s="28">
        <v>2</v>
      </c>
    </row>
    <row r="9" spans="1:6" ht="15.75" x14ac:dyDescent="0.25">
      <c r="A9" s="4" t="s">
        <v>7</v>
      </c>
      <c r="B9" s="34">
        <v>57</v>
      </c>
      <c r="C9" s="12">
        <v>51</v>
      </c>
      <c r="D9" s="16">
        <v>2</v>
      </c>
      <c r="E9" s="22">
        <v>6</v>
      </c>
      <c r="F9" s="28">
        <v>2</v>
      </c>
    </row>
    <row r="10" spans="1:6" ht="15.75" x14ac:dyDescent="0.25">
      <c r="A10" s="4" t="s">
        <v>8</v>
      </c>
      <c r="B10" s="34">
        <v>54</v>
      </c>
      <c r="C10" s="12">
        <v>35</v>
      </c>
      <c r="D10" s="16">
        <v>6</v>
      </c>
      <c r="E10" s="22">
        <v>19</v>
      </c>
      <c r="F10" s="28">
        <v>6</v>
      </c>
    </row>
    <row r="11" spans="1:6" ht="15.75" x14ac:dyDescent="0.25">
      <c r="A11" s="4" t="s">
        <v>9</v>
      </c>
      <c r="B11" s="34">
        <v>7</v>
      </c>
      <c r="C11" s="12">
        <v>6</v>
      </c>
      <c r="D11" s="16">
        <v>0</v>
      </c>
      <c r="E11" s="22">
        <v>1</v>
      </c>
      <c r="F11" s="28">
        <v>1</v>
      </c>
    </row>
    <row r="12" spans="1:6" ht="15.75" x14ac:dyDescent="0.25">
      <c r="A12" s="4" t="s">
        <v>10</v>
      </c>
      <c r="B12" s="34">
        <v>7</v>
      </c>
      <c r="C12" s="12">
        <v>7</v>
      </c>
      <c r="D12" s="16">
        <v>2</v>
      </c>
      <c r="E12" s="22">
        <v>0</v>
      </c>
      <c r="F12" s="28">
        <v>0</v>
      </c>
    </row>
    <row r="13" spans="1:6" s="60" customFormat="1" ht="15.75" x14ac:dyDescent="0.25">
      <c r="A13" s="4" t="s">
        <v>11</v>
      </c>
      <c r="B13" s="34">
        <v>10</v>
      </c>
      <c r="C13" s="12">
        <v>8</v>
      </c>
      <c r="D13" s="98">
        <v>2</v>
      </c>
      <c r="E13" s="22">
        <v>2</v>
      </c>
      <c r="F13" s="106">
        <v>0</v>
      </c>
    </row>
    <row r="14" spans="1:6" ht="15.75" x14ac:dyDescent="0.25">
      <c r="A14" s="4" t="s">
        <v>12</v>
      </c>
      <c r="B14" s="34">
        <v>18</v>
      </c>
      <c r="C14" s="12">
        <v>14</v>
      </c>
      <c r="D14" s="16">
        <v>1</v>
      </c>
      <c r="E14" s="22">
        <v>4</v>
      </c>
      <c r="F14" s="28">
        <v>0</v>
      </c>
    </row>
    <row r="15" spans="1:6" ht="15.75" x14ac:dyDescent="0.25">
      <c r="A15" s="4" t="s">
        <v>13</v>
      </c>
      <c r="B15" s="34">
        <v>11</v>
      </c>
      <c r="C15" s="12">
        <v>8</v>
      </c>
      <c r="D15" s="16">
        <v>0</v>
      </c>
      <c r="E15" s="22">
        <v>3</v>
      </c>
      <c r="F15" s="28">
        <v>0</v>
      </c>
    </row>
    <row r="16" spans="1:6" ht="15.75" x14ac:dyDescent="0.25">
      <c r="A16" s="4" t="s">
        <v>14</v>
      </c>
      <c r="B16" s="34">
        <v>19</v>
      </c>
      <c r="C16" s="12">
        <v>16</v>
      </c>
      <c r="D16" s="16">
        <v>5</v>
      </c>
      <c r="E16" s="22">
        <v>3</v>
      </c>
      <c r="F16" s="28">
        <v>1</v>
      </c>
    </row>
    <row r="17" spans="1:6" ht="15.75" x14ac:dyDescent="0.25">
      <c r="A17" s="4" t="s">
        <v>15</v>
      </c>
      <c r="B17" s="34">
        <v>28</v>
      </c>
      <c r="C17" s="12">
        <v>24</v>
      </c>
      <c r="D17" s="16">
        <v>3</v>
      </c>
      <c r="E17" s="22">
        <v>4</v>
      </c>
      <c r="F17" s="28">
        <v>0</v>
      </c>
    </row>
    <row r="18" spans="1:6" ht="15.75" x14ac:dyDescent="0.25">
      <c r="A18" s="4" t="s">
        <v>16</v>
      </c>
      <c r="B18" s="34">
        <v>6</v>
      </c>
      <c r="C18" s="12">
        <v>2</v>
      </c>
      <c r="D18" s="16">
        <v>0</v>
      </c>
      <c r="E18" s="22">
        <v>4</v>
      </c>
      <c r="F18" s="28">
        <v>2</v>
      </c>
    </row>
    <row r="19" spans="1:6" ht="15.75" x14ac:dyDescent="0.25">
      <c r="A19" s="4" t="s">
        <v>17</v>
      </c>
      <c r="B19" s="34">
        <v>3</v>
      </c>
      <c r="C19" s="12">
        <v>1</v>
      </c>
      <c r="D19" s="16">
        <v>0</v>
      </c>
      <c r="E19" s="22">
        <v>2</v>
      </c>
      <c r="F19" s="28">
        <v>0</v>
      </c>
    </row>
    <row r="20" spans="1:6" ht="15.75" x14ac:dyDescent="0.25">
      <c r="A20" s="4" t="s">
        <v>18</v>
      </c>
      <c r="B20" s="34">
        <v>9</v>
      </c>
      <c r="C20" s="12">
        <v>9</v>
      </c>
      <c r="D20" s="16">
        <v>1</v>
      </c>
      <c r="E20" s="22">
        <v>0</v>
      </c>
      <c r="F20" s="28">
        <v>0</v>
      </c>
    </row>
    <row r="21" spans="1:6" ht="15.75" x14ac:dyDescent="0.25">
      <c r="A21" s="4" t="s">
        <v>19</v>
      </c>
      <c r="B21" s="34">
        <v>4</v>
      </c>
      <c r="C21" s="12">
        <v>3</v>
      </c>
      <c r="D21" s="16">
        <v>0</v>
      </c>
      <c r="E21" s="22">
        <v>1</v>
      </c>
      <c r="F21" s="28">
        <v>0</v>
      </c>
    </row>
    <row r="22" spans="1:6" ht="15.75" x14ac:dyDescent="0.25">
      <c r="A22" s="4" t="s">
        <v>20</v>
      </c>
      <c r="B22" s="34">
        <v>48</v>
      </c>
      <c r="C22" s="12">
        <v>41</v>
      </c>
      <c r="D22" s="16">
        <v>1</v>
      </c>
      <c r="E22" s="22">
        <v>7</v>
      </c>
      <c r="F22" s="28">
        <v>4</v>
      </c>
    </row>
    <row r="23" spans="1:6" ht="15.75" x14ac:dyDescent="0.25">
      <c r="A23" s="4" t="s">
        <v>81</v>
      </c>
      <c r="B23" s="34">
        <v>11</v>
      </c>
      <c r="C23" s="12">
        <v>11</v>
      </c>
      <c r="D23" s="16">
        <v>0</v>
      </c>
      <c r="E23" s="22">
        <v>0</v>
      </c>
      <c r="F23" s="28">
        <v>0</v>
      </c>
    </row>
    <row r="24" spans="1:6" ht="15.75" x14ac:dyDescent="0.25">
      <c r="A24" s="4" t="s">
        <v>21</v>
      </c>
      <c r="B24" s="34">
        <v>4</v>
      </c>
      <c r="C24" s="12">
        <v>3</v>
      </c>
      <c r="D24" s="16">
        <v>0</v>
      </c>
      <c r="E24" s="22">
        <v>1</v>
      </c>
      <c r="F24" s="28">
        <v>0</v>
      </c>
    </row>
    <row r="25" spans="1:6" ht="15.75" x14ac:dyDescent="0.25">
      <c r="A25" s="4" t="s">
        <v>91</v>
      </c>
      <c r="B25" s="34">
        <v>63</v>
      </c>
      <c r="C25" s="12">
        <v>62</v>
      </c>
      <c r="D25" s="16">
        <v>18</v>
      </c>
      <c r="E25" s="22">
        <v>1</v>
      </c>
      <c r="F25" s="28">
        <v>0</v>
      </c>
    </row>
    <row r="26" spans="1:6" ht="15.75" x14ac:dyDescent="0.25">
      <c r="A26" s="4" t="s">
        <v>22</v>
      </c>
      <c r="B26" s="34">
        <v>9</v>
      </c>
      <c r="C26" s="12">
        <v>7</v>
      </c>
      <c r="D26" s="16">
        <v>3</v>
      </c>
      <c r="E26" s="22">
        <v>2</v>
      </c>
      <c r="F26" s="28">
        <v>1</v>
      </c>
    </row>
    <row r="27" spans="1:6" ht="15.75" x14ac:dyDescent="0.25">
      <c r="A27" s="4" t="s">
        <v>23</v>
      </c>
      <c r="B27" s="34">
        <v>34</v>
      </c>
      <c r="C27" s="12">
        <v>25</v>
      </c>
      <c r="D27" s="16">
        <v>0</v>
      </c>
      <c r="E27" s="22">
        <v>9</v>
      </c>
      <c r="F27" s="28">
        <v>6</v>
      </c>
    </row>
    <row r="28" spans="1:6" ht="15.75" x14ac:dyDescent="0.25">
      <c r="A28" s="4" t="s">
        <v>24</v>
      </c>
      <c r="B28" s="34">
        <v>4</v>
      </c>
      <c r="C28" s="12">
        <v>2</v>
      </c>
      <c r="D28" s="16">
        <v>0</v>
      </c>
      <c r="E28" s="22">
        <v>2</v>
      </c>
      <c r="F28" s="28">
        <v>0</v>
      </c>
    </row>
    <row r="29" spans="1:6" ht="15.75" x14ac:dyDescent="0.25">
      <c r="A29" s="4" t="s">
        <v>25</v>
      </c>
      <c r="B29" s="34">
        <v>3</v>
      </c>
      <c r="C29" s="12">
        <v>3</v>
      </c>
      <c r="D29" s="16">
        <v>1</v>
      </c>
      <c r="E29" s="22">
        <v>0</v>
      </c>
      <c r="F29" s="28">
        <v>0</v>
      </c>
    </row>
    <row r="30" spans="1:6" ht="15.75" x14ac:dyDescent="0.25">
      <c r="A30" s="4" t="s">
        <v>26</v>
      </c>
      <c r="B30" s="34">
        <v>9</v>
      </c>
      <c r="C30" s="12">
        <v>9</v>
      </c>
      <c r="D30" s="16">
        <v>0</v>
      </c>
      <c r="E30" s="22">
        <v>0</v>
      </c>
      <c r="F30" s="28">
        <v>0</v>
      </c>
    </row>
    <row r="31" spans="1:6" ht="15.75" x14ac:dyDescent="0.25">
      <c r="A31" s="4" t="s">
        <v>27</v>
      </c>
      <c r="B31" s="34">
        <v>3</v>
      </c>
      <c r="C31" s="12">
        <v>2</v>
      </c>
      <c r="D31" s="16">
        <v>0</v>
      </c>
      <c r="E31" s="22">
        <v>1</v>
      </c>
      <c r="F31" s="28">
        <v>1</v>
      </c>
    </row>
    <row r="32" spans="1:6" ht="15.75" x14ac:dyDescent="0.25">
      <c r="A32" s="4" t="s">
        <v>28</v>
      </c>
      <c r="B32" s="34">
        <v>17</v>
      </c>
      <c r="C32" s="12">
        <v>14</v>
      </c>
      <c r="D32" s="16">
        <v>0</v>
      </c>
      <c r="E32" s="22">
        <v>3</v>
      </c>
      <c r="F32" s="28">
        <v>2</v>
      </c>
    </row>
    <row r="33" spans="1:6" ht="15.75" x14ac:dyDescent="0.25">
      <c r="A33" s="4" t="s">
        <v>29</v>
      </c>
      <c r="B33" s="34">
        <v>30</v>
      </c>
      <c r="C33" s="12">
        <v>30</v>
      </c>
      <c r="D33" s="16">
        <v>2</v>
      </c>
      <c r="E33" s="22">
        <v>0</v>
      </c>
      <c r="F33" s="28">
        <v>0</v>
      </c>
    </row>
    <row r="34" spans="1:6" x14ac:dyDescent="0.25">
      <c r="A34" s="5" t="s">
        <v>30</v>
      </c>
      <c r="B34" s="34">
        <v>13</v>
      </c>
      <c r="C34" s="12">
        <v>11</v>
      </c>
      <c r="D34" s="16">
        <v>4</v>
      </c>
      <c r="E34" s="22">
        <v>2</v>
      </c>
      <c r="F34" s="28">
        <v>2</v>
      </c>
    </row>
    <row r="35" spans="1:6" x14ac:dyDescent="0.25">
      <c r="A35" s="5" t="s">
        <v>31</v>
      </c>
      <c r="B35" s="34">
        <v>18</v>
      </c>
      <c r="C35" s="12">
        <v>12</v>
      </c>
      <c r="D35" s="16">
        <v>3</v>
      </c>
      <c r="E35" s="22">
        <v>6</v>
      </c>
      <c r="F35" s="28">
        <v>0</v>
      </c>
    </row>
    <row r="36" spans="1:6" ht="15.75" x14ac:dyDescent="0.25">
      <c r="A36" s="4" t="s">
        <v>32</v>
      </c>
      <c r="B36" s="34">
        <v>4</v>
      </c>
      <c r="C36" s="12">
        <v>2</v>
      </c>
      <c r="D36" s="16">
        <v>0</v>
      </c>
      <c r="E36" s="22">
        <v>2</v>
      </c>
      <c r="F36" s="28">
        <v>1</v>
      </c>
    </row>
    <row r="37" spans="1:6" ht="15.75" x14ac:dyDescent="0.25">
      <c r="A37" s="4" t="s">
        <v>33</v>
      </c>
      <c r="B37" s="34">
        <v>10</v>
      </c>
      <c r="C37" s="12">
        <v>4</v>
      </c>
      <c r="D37" s="16">
        <v>3</v>
      </c>
      <c r="E37" s="22">
        <v>6</v>
      </c>
      <c r="F37" s="28">
        <v>1</v>
      </c>
    </row>
    <row r="38" spans="1:6" ht="15.75" x14ac:dyDescent="0.25">
      <c r="A38" s="55" t="s">
        <v>34</v>
      </c>
      <c r="B38" s="34">
        <v>16</v>
      </c>
      <c r="C38" s="12">
        <v>10</v>
      </c>
      <c r="D38" s="16">
        <v>1</v>
      </c>
      <c r="E38" s="22">
        <v>6</v>
      </c>
      <c r="F38" s="28">
        <v>1</v>
      </c>
    </row>
    <row r="39" spans="1:6" ht="15.75" x14ac:dyDescent="0.25">
      <c r="A39" s="55" t="s">
        <v>90</v>
      </c>
      <c r="B39" s="34">
        <v>10</v>
      </c>
      <c r="C39" s="12">
        <v>8</v>
      </c>
      <c r="D39" s="16">
        <v>0</v>
      </c>
      <c r="E39" s="22">
        <v>2</v>
      </c>
      <c r="F39" s="28">
        <v>2</v>
      </c>
    </row>
    <row r="40" spans="1:6" ht="15.75" x14ac:dyDescent="0.25">
      <c r="A40" s="4" t="s">
        <v>35</v>
      </c>
      <c r="B40" s="34">
        <v>32</v>
      </c>
      <c r="C40" s="12">
        <v>29</v>
      </c>
      <c r="D40" s="16">
        <v>5</v>
      </c>
      <c r="E40" s="22">
        <v>3</v>
      </c>
      <c r="F40" s="28">
        <v>2</v>
      </c>
    </row>
    <row r="41" spans="1:6" ht="15.75" x14ac:dyDescent="0.25">
      <c r="A41" s="4" t="s">
        <v>36</v>
      </c>
      <c r="B41" s="34">
        <v>11</v>
      </c>
      <c r="C41" s="12">
        <v>8</v>
      </c>
      <c r="D41" s="16">
        <v>1</v>
      </c>
      <c r="E41" s="22">
        <v>3</v>
      </c>
      <c r="F41" s="28">
        <v>0</v>
      </c>
    </row>
    <row r="42" spans="1:6" ht="15.75" x14ac:dyDescent="0.25">
      <c r="A42" s="4" t="s">
        <v>37</v>
      </c>
      <c r="B42" s="34">
        <v>13</v>
      </c>
      <c r="C42" s="12">
        <v>9</v>
      </c>
      <c r="D42" s="16">
        <v>2</v>
      </c>
      <c r="E42" s="22">
        <v>4</v>
      </c>
      <c r="F42" s="28">
        <v>0</v>
      </c>
    </row>
    <row r="43" spans="1:6" ht="15.75" x14ac:dyDescent="0.25">
      <c r="A43" s="4" t="s">
        <v>38</v>
      </c>
      <c r="B43" s="34">
        <v>42</v>
      </c>
      <c r="C43" s="12">
        <v>35</v>
      </c>
      <c r="D43" s="16">
        <v>3</v>
      </c>
      <c r="E43" s="22">
        <v>7</v>
      </c>
      <c r="F43" s="28">
        <v>4</v>
      </c>
    </row>
    <row r="44" spans="1:6" ht="15.75" x14ac:dyDescent="0.25">
      <c r="A44" s="4" t="s">
        <v>39</v>
      </c>
      <c r="B44" s="34">
        <v>15</v>
      </c>
      <c r="C44" s="12">
        <v>13</v>
      </c>
      <c r="D44" s="16">
        <v>3</v>
      </c>
      <c r="E44" s="22">
        <v>2</v>
      </c>
      <c r="F44" s="28">
        <v>0</v>
      </c>
    </row>
    <row r="45" spans="1:6" x14ac:dyDescent="0.25">
      <c r="A45" s="5" t="s">
        <v>40</v>
      </c>
      <c r="B45" s="34">
        <v>8</v>
      </c>
      <c r="C45" s="12">
        <v>2</v>
      </c>
      <c r="D45" s="16">
        <v>0</v>
      </c>
      <c r="E45" s="22">
        <v>6</v>
      </c>
      <c r="F45" s="28">
        <v>2</v>
      </c>
    </row>
    <row r="46" spans="1:6" x14ac:dyDescent="0.25">
      <c r="A46" s="5" t="s">
        <v>41</v>
      </c>
      <c r="B46" s="34">
        <v>62</v>
      </c>
      <c r="C46" s="12">
        <v>58</v>
      </c>
      <c r="D46" s="16">
        <v>1</v>
      </c>
      <c r="E46" s="22">
        <v>4</v>
      </c>
      <c r="F46" s="28">
        <v>1</v>
      </c>
    </row>
    <row r="47" spans="1:6" x14ac:dyDescent="0.25">
      <c r="A47" s="5" t="s">
        <v>42</v>
      </c>
      <c r="B47" s="34">
        <v>5</v>
      </c>
      <c r="C47" s="12">
        <v>4</v>
      </c>
      <c r="D47" s="16">
        <v>1</v>
      </c>
      <c r="E47" s="22">
        <v>1</v>
      </c>
      <c r="F47" s="28">
        <v>1</v>
      </c>
    </row>
    <row r="48" spans="1:6" ht="15.75" x14ac:dyDescent="0.25">
      <c r="A48" s="6" t="s">
        <v>43</v>
      </c>
      <c r="B48" s="34">
        <v>15</v>
      </c>
      <c r="C48" s="11">
        <v>13</v>
      </c>
      <c r="D48" s="26">
        <v>0</v>
      </c>
      <c r="E48" s="20">
        <v>2</v>
      </c>
      <c r="F48" s="28">
        <v>1</v>
      </c>
    </row>
    <row r="49" spans="1:6" ht="16.5" thickBot="1" x14ac:dyDescent="0.3">
      <c r="A49" s="46" t="s">
        <v>44</v>
      </c>
      <c r="B49" s="34">
        <v>5</v>
      </c>
      <c r="C49" s="14">
        <v>5</v>
      </c>
      <c r="D49" s="16">
        <v>1</v>
      </c>
      <c r="E49" s="20">
        <v>0</v>
      </c>
      <c r="F49" s="28">
        <v>0</v>
      </c>
    </row>
    <row r="50" spans="1:6" ht="19.5" thickBot="1" x14ac:dyDescent="0.35">
      <c r="A50" s="56" t="s">
        <v>1</v>
      </c>
      <c r="B50" s="54">
        <f>SUM(B4:B49)</f>
        <v>910</v>
      </c>
      <c r="C50" s="57">
        <f>SUM(C4:C49)</f>
        <v>771</v>
      </c>
      <c r="D50" s="53">
        <f t="shared" ref="D50:F50" si="1">SUM(D4:D49)</f>
        <v>102</v>
      </c>
      <c r="E50" s="62">
        <f t="shared" si="1"/>
        <v>139</v>
      </c>
      <c r="F50" s="54">
        <f t="shared" si="1"/>
        <v>47</v>
      </c>
    </row>
    <row r="51" spans="1:6" ht="15.75" x14ac:dyDescent="0.25">
      <c r="A51" s="3" t="s">
        <v>45</v>
      </c>
      <c r="B51" s="34">
        <v>17</v>
      </c>
      <c r="C51" s="10">
        <v>17</v>
      </c>
      <c r="D51" s="27">
        <v>3</v>
      </c>
      <c r="E51" s="21">
        <v>0</v>
      </c>
      <c r="F51" s="28">
        <v>0</v>
      </c>
    </row>
    <row r="52" spans="1:6" ht="15.75" x14ac:dyDescent="0.25">
      <c r="A52" s="4" t="s">
        <v>46</v>
      </c>
      <c r="B52" s="34">
        <v>5</v>
      </c>
      <c r="C52" s="12">
        <v>5</v>
      </c>
      <c r="D52" s="27">
        <v>1</v>
      </c>
      <c r="E52" s="22">
        <v>0</v>
      </c>
      <c r="F52" s="28">
        <v>0</v>
      </c>
    </row>
    <row r="53" spans="1:6" ht="15.75" x14ac:dyDescent="0.25">
      <c r="A53" s="4" t="s">
        <v>47</v>
      </c>
      <c r="B53" s="34">
        <v>1</v>
      </c>
      <c r="C53" s="12">
        <v>1</v>
      </c>
      <c r="D53" s="27">
        <v>0</v>
      </c>
      <c r="E53" s="22">
        <v>0</v>
      </c>
      <c r="F53" s="28">
        <v>0</v>
      </c>
    </row>
    <row r="54" spans="1:6" ht="15.75" x14ac:dyDescent="0.25">
      <c r="A54" s="4" t="s">
        <v>48</v>
      </c>
      <c r="B54" s="34">
        <v>2</v>
      </c>
      <c r="C54" s="12">
        <v>2</v>
      </c>
      <c r="D54" s="27">
        <v>1</v>
      </c>
      <c r="E54" s="22">
        <v>0</v>
      </c>
      <c r="F54" s="28">
        <v>0</v>
      </c>
    </row>
    <row r="55" spans="1:6" ht="15.75" x14ac:dyDescent="0.25">
      <c r="A55" s="4" t="s">
        <v>49</v>
      </c>
      <c r="B55" s="34">
        <v>41</v>
      </c>
      <c r="C55" s="12">
        <v>36</v>
      </c>
      <c r="D55" s="27">
        <v>0</v>
      </c>
      <c r="E55" s="22">
        <v>5</v>
      </c>
      <c r="F55" s="28">
        <v>1</v>
      </c>
    </row>
    <row r="56" spans="1:6" ht="15.75" x14ac:dyDescent="0.25">
      <c r="A56" s="4" t="s">
        <v>50</v>
      </c>
      <c r="B56" s="34">
        <v>1</v>
      </c>
      <c r="C56" s="12">
        <v>1</v>
      </c>
      <c r="D56" s="27">
        <v>0</v>
      </c>
      <c r="E56" s="22">
        <v>0</v>
      </c>
      <c r="F56" s="28">
        <v>0</v>
      </c>
    </row>
    <row r="57" spans="1:6" ht="15.75" x14ac:dyDescent="0.25">
      <c r="A57" s="4" t="s">
        <v>51</v>
      </c>
      <c r="B57" s="34">
        <v>2</v>
      </c>
      <c r="C57" s="12">
        <v>2</v>
      </c>
      <c r="D57" s="27">
        <v>0</v>
      </c>
      <c r="E57" s="22">
        <v>0</v>
      </c>
      <c r="F57" s="28">
        <v>0</v>
      </c>
    </row>
    <row r="58" spans="1:6" ht="15.75" x14ac:dyDescent="0.25">
      <c r="A58" s="4" t="s">
        <v>52</v>
      </c>
      <c r="B58" s="34">
        <v>23</v>
      </c>
      <c r="C58" s="12">
        <v>23</v>
      </c>
      <c r="D58" s="27">
        <v>2</v>
      </c>
      <c r="E58" s="22">
        <v>0</v>
      </c>
      <c r="F58" s="28">
        <v>0</v>
      </c>
    </row>
    <row r="59" spans="1:6" ht="15.75" x14ac:dyDescent="0.25">
      <c r="A59" s="4" t="s">
        <v>53</v>
      </c>
      <c r="B59" s="34">
        <v>6</v>
      </c>
      <c r="C59" s="12">
        <v>6</v>
      </c>
      <c r="D59" s="27">
        <v>1</v>
      </c>
      <c r="E59" s="22">
        <v>0</v>
      </c>
      <c r="F59" s="28">
        <v>0</v>
      </c>
    </row>
    <row r="60" spans="1:6" ht="15.75" x14ac:dyDescent="0.25">
      <c r="A60" s="4" t="s">
        <v>54</v>
      </c>
      <c r="B60" s="34">
        <v>6</v>
      </c>
      <c r="C60" s="12">
        <v>5</v>
      </c>
      <c r="D60" s="27">
        <v>3</v>
      </c>
      <c r="E60" s="22">
        <v>1</v>
      </c>
      <c r="F60" s="28">
        <v>1</v>
      </c>
    </row>
    <row r="61" spans="1:6" ht="15.75" x14ac:dyDescent="0.25">
      <c r="A61" s="47" t="s">
        <v>55</v>
      </c>
      <c r="B61" s="34">
        <v>4</v>
      </c>
      <c r="C61" s="35">
        <v>4</v>
      </c>
      <c r="D61" s="49">
        <v>0</v>
      </c>
      <c r="E61" s="51">
        <v>0</v>
      </c>
      <c r="F61" s="28">
        <v>0</v>
      </c>
    </row>
    <row r="62" spans="1:6" ht="15.75" x14ac:dyDescent="0.25">
      <c r="A62" s="46" t="s">
        <v>82</v>
      </c>
      <c r="B62" s="67">
        <v>1</v>
      </c>
      <c r="C62" s="73">
        <v>1</v>
      </c>
      <c r="D62" s="66">
        <v>0</v>
      </c>
      <c r="E62" s="71">
        <v>0</v>
      </c>
      <c r="F62" s="28">
        <v>0</v>
      </c>
    </row>
    <row r="63" spans="1:6" ht="15.75" x14ac:dyDescent="0.25">
      <c r="A63" s="47" t="s">
        <v>93</v>
      </c>
      <c r="B63" s="34">
        <v>1</v>
      </c>
      <c r="C63" s="35">
        <v>1</v>
      </c>
      <c r="D63" s="49">
        <v>1</v>
      </c>
      <c r="E63" s="51">
        <v>0</v>
      </c>
      <c r="F63" s="28">
        <v>0</v>
      </c>
    </row>
    <row r="64" spans="1:6" ht="18.75" x14ac:dyDescent="0.3">
      <c r="A64" s="68" t="s">
        <v>1</v>
      </c>
      <c r="B64" s="36">
        <f>SUM(B51:B63)</f>
        <v>110</v>
      </c>
      <c r="C64" s="13">
        <f>SUM(C51:C63)</f>
        <v>104</v>
      </c>
      <c r="D64" s="17">
        <f>SUM(D51:D63)</f>
        <v>12</v>
      </c>
      <c r="E64" s="23">
        <f>SUM(E51:E63)</f>
        <v>6</v>
      </c>
      <c r="F64" s="29">
        <f>SUM(F51:F63)</f>
        <v>2</v>
      </c>
    </row>
    <row r="65" spans="1:6" ht="15.75" x14ac:dyDescent="0.25">
      <c r="A65" s="74" t="s">
        <v>83</v>
      </c>
      <c r="B65" s="37">
        <v>1</v>
      </c>
      <c r="C65" s="38">
        <v>1</v>
      </c>
      <c r="D65" s="32">
        <v>0</v>
      </c>
      <c r="E65" s="21">
        <v>0</v>
      </c>
      <c r="F65" s="28">
        <v>0</v>
      </c>
    </row>
    <row r="66" spans="1:6" ht="15.75" x14ac:dyDescent="0.25">
      <c r="A66" s="3" t="s">
        <v>56</v>
      </c>
      <c r="B66" s="34">
        <v>0</v>
      </c>
      <c r="C66" s="35">
        <v>0</v>
      </c>
      <c r="D66" s="16">
        <v>0</v>
      </c>
      <c r="E66" s="21">
        <v>0</v>
      </c>
      <c r="F66" s="28">
        <v>0</v>
      </c>
    </row>
    <row r="67" spans="1:6" ht="15.75" x14ac:dyDescent="0.25">
      <c r="A67" s="4" t="s">
        <v>57</v>
      </c>
      <c r="B67" s="34">
        <v>2</v>
      </c>
      <c r="C67" s="35">
        <v>2</v>
      </c>
      <c r="D67" s="16">
        <v>0</v>
      </c>
      <c r="E67" s="21">
        <v>0</v>
      </c>
      <c r="F67" s="28">
        <v>0</v>
      </c>
    </row>
    <row r="68" spans="1:6" ht="15.75" x14ac:dyDescent="0.25">
      <c r="A68" s="4" t="s">
        <v>58</v>
      </c>
      <c r="B68" s="34">
        <v>1</v>
      </c>
      <c r="C68" s="35">
        <v>1</v>
      </c>
      <c r="D68" s="16">
        <v>1</v>
      </c>
      <c r="E68" s="21">
        <v>0</v>
      </c>
      <c r="F68" s="28">
        <v>0</v>
      </c>
    </row>
    <row r="69" spans="1:6" ht="15.75" x14ac:dyDescent="0.25">
      <c r="A69" s="4" t="s">
        <v>59</v>
      </c>
      <c r="B69" s="34">
        <v>21</v>
      </c>
      <c r="C69" s="35">
        <v>21</v>
      </c>
      <c r="D69" s="16">
        <v>0</v>
      </c>
      <c r="E69" s="21">
        <v>0</v>
      </c>
      <c r="F69" s="28">
        <v>0</v>
      </c>
    </row>
    <row r="70" spans="1:6" ht="15.75" x14ac:dyDescent="0.25">
      <c r="A70" s="4" t="s">
        <v>92</v>
      </c>
      <c r="B70" s="34">
        <v>1572</v>
      </c>
      <c r="C70" s="35">
        <v>1572</v>
      </c>
      <c r="D70" s="16">
        <v>170</v>
      </c>
      <c r="E70" s="21">
        <v>0</v>
      </c>
      <c r="F70" s="28">
        <v>0</v>
      </c>
    </row>
    <row r="71" spans="1:6" ht="15.75" x14ac:dyDescent="0.25">
      <c r="A71" s="4" t="s">
        <v>60</v>
      </c>
      <c r="B71" s="34">
        <v>11</v>
      </c>
      <c r="C71" s="35">
        <v>11</v>
      </c>
      <c r="D71" s="16">
        <v>3</v>
      </c>
      <c r="E71" s="21">
        <v>0</v>
      </c>
      <c r="F71" s="28">
        <v>0</v>
      </c>
    </row>
    <row r="72" spans="1:6" ht="15.75" x14ac:dyDescent="0.25">
      <c r="A72" s="4" t="s">
        <v>61</v>
      </c>
      <c r="B72" s="34">
        <v>2</v>
      </c>
      <c r="C72" s="35">
        <v>2</v>
      </c>
      <c r="D72" s="16">
        <v>0</v>
      </c>
      <c r="E72" s="21">
        <v>0</v>
      </c>
      <c r="F72" s="28">
        <v>0</v>
      </c>
    </row>
    <row r="73" spans="1:6" ht="15.75" x14ac:dyDescent="0.25">
      <c r="A73" s="4" t="s">
        <v>62</v>
      </c>
      <c r="B73" s="34">
        <v>5</v>
      </c>
      <c r="C73" s="35">
        <v>5</v>
      </c>
      <c r="D73" s="16">
        <v>1</v>
      </c>
      <c r="E73" s="21">
        <v>0</v>
      </c>
      <c r="F73" s="28">
        <v>0</v>
      </c>
    </row>
    <row r="74" spans="1:6" ht="15.75" x14ac:dyDescent="0.25">
      <c r="A74" s="4" t="s">
        <v>63</v>
      </c>
      <c r="B74" s="34">
        <v>54</v>
      </c>
      <c r="C74" s="35">
        <v>54</v>
      </c>
      <c r="D74" s="16">
        <v>5</v>
      </c>
      <c r="E74" s="21">
        <v>0</v>
      </c>
      <c r="F74" s="28">
        <v>0</v>
      </c>
    </row>
    <row r="75" spans="1:6" ht="15.75" x14ac:dyDescent="0.25">
      <c r="A75" s="4" t="s">
        <v>64</v>
      </c>
      <c r="B75" s="34">
        <v>14</v>
      </c>
      <c r="C75" s="35">
        <v>14</v>
      </c>
      <c r="D75" s="16">
        <v>4</v>
      </c>
      <c r="E75" s="24">
        <v>0</v>
      </c>
      <c r="F75" s="28">
        <v>0</v>
      </c>
    </row>
    <row r="76" spans="1:6" ht="15.75" x14ac:dyDescent="0.25">
      <c r="A76" s="4" t="s">
        <v>65</v>
      </c>
      <c r="B76" s="34">
        <v>87</v>
      </c>
      <c r="C76" s="35">
        <v>87</v>
      </c>
      <c r="D76" s="16">
        <v>15</v>
      </c>
      <c r="E76" s="21">
        <v>0</v>
      </c>
      <c r="F76" s="28">
        <v>0</v>
      </c>
    </row>
    <row r="77" spans="1:6" ht="15.75" x14ac:dyDescent="0.25">
      <c r="A77" s="4" t="s">
        <v>66</v>
      </c>
      <c r="B77" s="34">
        <v>7</v>
      </c>
      <c r="C77" s="35">
        <v>7</v>
      </c>
      <c r="D77" s="16">
        <v>2</v>
      </c>
      <c r="E77" s="21">
        <v>0</v>
      </c>
      <c r="F77" s="28">
        <v>0</v>
      </c>
    </row>
    <row r="78" spans="1:6" ht="15.75" x14ac:dyDescent="0.25">
      <c r="A78" s="4" t="s">
        <v>67</v>
      </c>
      <c r="B78" s="34">
        <v>90</v>
      </c>
      <c r="C78" s="35">
        <v>90</v>
      </c>
      <c r="D78" s="16">
        <v>10</v>
      </c>
      <c r="E78" s="21">
        <v>0</v>
      </c>
      <c r="F78" s="28">
        <v>0</v>
      </c>
    </row>
    <row r="79" spans="1:6" ht="15.75" x14ac:dyDescent="0.25">
      <c r="A79" s="4" t="s">
        <v>68</v>
      </c>
      <c r="B79" s="34">
        <v>3</v>
      </c>
      <c r="C79" s="35">
        <v>3</v>
      </c>
      <c r="D79" s="16">
        <v>0</v>
      </c>
      <c r="E79" s="21">
        <v>0</v>
      </c>
      <c r="F79" s="28">
        <v>0</v>
      </c>
    </row>
    <row r="80" spans="1:6" ht="15.75" x14ac:dyDescent="0.25">
      <c r="A80" s="4" t="s">
        <v>84</v>
      </c>
      <c r="B80" s="34">
        <v>2</v>
      </c>
      <c r="C80" s="35">
        <v>2</v>
      </c>
      <c r="D80" s="16">
        <v>2</v>
      </c>
      <c r="E80" s="21">
        <v>0</v>
      </c>
      <c r="F80" s="28">
        <v>0</v>
      </c>
    </row>
    <row r="81" spans="1:12" ht="19.5" thickBot="1" x14ac:dyDescent="0.35">
      <c r="A81" s="9" t="s">
        <v>1</v>
      </c>
      <c r="B81" s="29">
        <f t="shared" ref="B81:G81" si="2">SUM(B65:B80)</f>
        <v>1872</v>
      </c>
      <c r="C81" s="29">
        <f t="shared" si="2"/>
        <v>1872</v>
      </c>
      <c r="D81" s="17">
        <f t="shared" si="2"/>
        <v>213</v>
      </c>
      <c r="E81" s="23">
        <f t="shared" si="2"/>
        <v>0</v>
      </c>
      <c r="F81" s="29">
        <f t="shared" si="2"/>
        <v>0</v>
      </c>
      <c r="G81" s="59"/>
      <c r="H81" s="59"/>
      <c r="I81" s="59"/>
      <c r="J81" s="59"/>
      <c r="K81" s="59"/>
      <c r="L81" s="59"/>
    </row>
    <row r="82" spans="1:12" ht="15.75" x14ac:dyDescent="0.25">
      <c r="A82" s="3" t="s">
        <v>69</v>
      </c>
      <c r="B82" s="34">
        <v>7</v>
      </c>
      <c r="C82" s="10">
        <v>7</v>
      </c>
      <c r="D82" s="16">
        <v>1</v>
      </c>
      <c r="E82" s="21">
        <v>0</v>
      </c>
      <c r="F82" s="30">
        <v>0</v>
      </c>
    </row>
    <row r="83" spans="1:12" ht="16.5" thickBot="1" x14ac:dyDescent="0.3">
      <c r="A83" s="4" t="s">
        <v>71</v>
      </c>
      <c r="B83" s="34">
        <v>328</v>
      </c>
      <c r="C83" s="12">
        <v>328</v>
      </c>
      <c r="D83" s="16">
        <v>101</v>
      </c>
      <c r="E83" s="21">
        <v>0</v>
      </c>
      <c r="F83" s="30">
        <v>0</v>
      </c>
    </row>
    <row r="84" spans="1:12" ht="19.5" thickBot="1" x14ac:dyDescent="0.35">
      <c r="A84" s="8" t="s">
        <v>1</v>
      </c>
      <c r="B84" s="29">
        <f>SUM(B82:B83)</f>
        <v>335</v>
      </c>
      <c r="C84" s="13">
        <f>SUM(C82:C83)</f>
        <v>335</v>
      </c>
      <c r="D84" s="17">
        <f>SUM(D82:D83)</f>
        <v>102</v>
      </c>
      <c r="E84" s="23">
        <f>SUM(E85:E89)</f>
        <v>0</v>
      </c>
      <c r="F84" s="29">
        <f>SUM(F85:F89)</f>
        <v>0</v>
      </c>
    </row>
    <row r="85" spans="1:12" ht="15.75" x14ac:dyDescent="0.25">
      <c r="A85" s="4" t="s">
        <v>85</v>
      </c>
      <c r="B85" s="34">
        <v>33</v>
      </c>
      <c r="C85" s="12">
        <v>33</v>
      </c>
      <c r="D85" s="16">
        <v>8</v>
      </c>
      <c r="E85" s="21">
        <v>0</v>
      </c>
      <c r="F85" s="30">
        <v>0</v>
      </c>
    </row>
    <row r="86" spans="1:12" ht="15.75" x14ac:dyDescent="0.25">
      <c r="A86" s="4" t="s">
        <v>86</v>
      </c>
      <c r="B86" s="34">
        <v>0</v>
      </c>
      <c r="C86" s="12">
        <v>0</v>
      </c>
      <c r="D86" s="16">
        <v>0</v>
      </c>
      <c r="E86" s="21">
        <v>0</v>
      </c>
      <c r="F86" s="30">
        <v>0</v>
      </c>
    </row>
    <row r="87" spans="1:12" ht="15.75" x14ac:dyDescent="0.25">
      <c r="A87" s="4" t="s">
        <v>70</v>
      </c>
      <c r="B87" s="34">
        <v>33</v>
      </c>
      <c r="C87" s="12">
        <v>33</v>
      </c>
      <c r="D87" s="16">
        <v>14</v>
      </c>
      <c r="E87" s="21">
        <v>0</v>
      </c>
      <c r="F87" s="30">
        <v>0</v>
      </c>
    </row>
    <row r="88" spans="1:12" ht="15.75" x14ac:dyDescent="0.25">
      <c r="A88" s="4" t="s">
        <v>72</v>
      </c>
      <c r="B88" s="34">
        <v>67</v>
      </c>
      <c r="C88" s="12">
        <v>67</v>
      </c>
      <c r="D88" s="16">
        <v>28</v>
      </c>
      <c r="E88" s="21">
        <v>0</v>
      </c>
      <c r="F88" s="30">
        <v>0</v>
      </c>
    </row>
    <row r="89" spans="1:12" ht="15.75" x14ac:dyDescent="0.25">
      <c r="A89" s="7" t="s">
        <v>73</v>
      </c>
      <c r="B89" s="39">
        <v>85</v>
      </c>
      <c r="C89" s="11">
        <v>85</v>
      </c>
      <c r="D89" s="16">
        <v>1</v>
      </c>
      <c r="E89" s="21">
        <v>0</v>
      </c>
      <c r="F89" s="30">
        <v>0</v>
      </c>
    </row>
    <row r="90" spans="1:12" ht="19.5" thickBot="1" x14ac:dyDescent="0.35">
      <c r="A90" s="9" t="s">
        <v>1</v>
      </c>
      <c r="B90" s="29">
        <f>SUM(B85:B89)</f>
        <v>218</v>
      </c>
      <c r="C90" s="29">
        <f>SUM(C85:C89)</f>
        <v>218</v>
      </c>
      <c r="D90" s="17">
        <f>SUM(D85:D89)</f>
        <v>51</v>
      </c>
      <c r="E90" s="23">
        <f>SUM(E73:E88)</f>
        <v>0</v>
      </c>
      <c r="F90" s="29">
        <f>SUM(F73:F88)</f>
        <v>0</v>
      </c>
    </row>
    <row r="91" spans="1:12" ht="15.75" x14ac:dyDescent="0.25">
      <c r="A91" s="4" t="s">
        <v>88</v>
      </c>
      <c r="B91" s="34">
        <v>65</v>
      </c>
      <c r="C91" s="12">
        <v>65</v>
      </c>
      <c r="D91" s="16">
        <v>15</v>
      </c>
      <c r="E91" s="22">
        <v>0</v>
      </c>
      <c r="F91" s="30">
        <v>0</v>
      </c>
    </row>
    <row r="92" spans="1:12" ht="15.75" x14ac:dyDescent="0.25">
      <c r="A92" s="4" t="s">
        <v>74</v>
      </c>
      <c r="B92" s="34">
        <v>102</v>
      </c>
      <c r="C92" s="12">
        <v>102</v>
      </c>
      <c r="D92" s="16">
        <v>25</v>
      </c>
      <c r="E92" s="22">
        <v>0</v>
      </c>
      <c r="F92" s="30">
        <v>0</v>
      </c>
    </row>
    <row r="93" spans="1:12" ht="15.75" x14ac:dyDescent="0.25">
      <c r="A93" s="4" t="s">
        <v>75</v>
      </c>
      <c r="B93" s="34">
        <v>53</v>
      </c>
      <c r="C93" s="12">
        <v>53</v>
      </c>
      <c r="D93" s="16">
        <v>12</v>
      </c>
      <c r="E93" s="22">
        <v>0</v>
      </c>
      <c r="F93" s="30">
        <v>0</v>
      </c>
    </row>
    <row r="94" spans="1:12" ht="16.5" thickBot="1" x14ac:dyDescent="0.3">
      <c r="A94" s="7" t="s">
        <v>76</v>
      </c>
      <c r="B94" s="34">
        <v>5</v>
      </c>
      <c r="C94" s="11">
        <v>5</v>
      </c>
      <c r="D94" s="16">
        <v>0</v>
      </c>
      <c r="E94" s="22">
        <v>0</v>
      </c>
      <c r="F94" s="30">
        <v>0</v>
      </c>
    </row>
    <row r="95" spans="1:12" ht="18.75" x14ac:dyDescent="0.3">
      <c r="A95" s="48" t="s">
        <v>1</v>
      </c>
      <c r="B95" s="40">
        <f>SUM(B91:B94)</f>
        <v>225</v>
      </c>
      <c r="C95" s="41">
        <f t="shared" ref="C95" si="3">SUM(C91:C94)</f>
        <v>225</v>
      </c>
      <c r="D95" s="29">
        <f>SUM(D91:D94)</f>
        <v>52</v>
      </c>
      <c r="E95" s="41">
        <f t="shared" ref="E95:F95" si="4">SUM(E91:E94)</f>
        <v>0</v>
      </c>
      <c r="F95" s="29">
        <f t="shared" si="4"/>
        <v>0</v>
      </c>
    </row>
    <row r="96" spans="1:12" ht="15.75" x14ac:dyDescent="0.25">
      <c r="A96" s="7" t="s">
        <v>89</v>
      </c>
      <c r="B96" s="34">
        <v>1</v>
      </c>
      <c r="C96" s="11">
        <v>1</v>
      </c>
      <c r="D96" s="16">
        <v>0</v>
      </c>
      <c r="E96" s="22">
        <v>0</v>
      </c>
      <c r="F96" s="30">
        <v>0</v>
      </c>
    </row>
    <row r="97" spans="1:6" ht="16.5" thickBot="1" x14ac:dyDescent="0.3">
      <c r="A97" s="7" t="s">
        <v>87</v>
      </c>
      <c r="B97" s="34">
        <v>3</v>
      </c>
      <c r="C97" s="11">
        <v>3</v>
      </c>
      <c r="D97" s="16">
        <v>3</v>
      </c>
      <c r="E97" s="22">
        <v>0</v>
      </c>
      <c r="F97" s="30">
        <v>0</v>
      </c>
    </row>
    <row r="98" spans="1:6" s="19" customFormat="1" ht="18.75" x14ac:dyDescent="0.3">
      <c r="A98" s="48" t="s">
        <v>1</v>
      </c>
      <c r="B98" s="40">
        <f>SUM(B96:B96)</f>
        <v>1</v>
      </c>
      <c r="C98" s="42">
        <f>SUM(C96:C96)</f>
        <v>1</v>
      </c>
      <c r="D98" s="50">
        <f>SUM(D96:D96)</f>
        <v>0</v>
      </c>
      <c r="E98" s="52">
        <f>SUM(E93:E96)</f>
        <v>0</v>
      </c>
      <c r="F98" s="29">
        <f>SUM(F93:F96)</f>
        <v>0</v>
      </c>
    </row>
    <row r="99" spans="1:6" s="19" customFormat="1" ht="21" x14ac:dyDescent="0.35">
      <c r="A99" s="69" t="s">
        <v>77</v>
      </c>
      <c r="B99" s="31">
        <f>SUM(B3,B50,B64,B81,B84,B90,B95,B96:B97)</f>
        <v>3732</v>
      </c>
      <c r="C99" s="63">
        <f>SUM(C3,C50,C64,C81,C84,C95,C98,C90,)</f>
        <v>3551</v>
      </c>
      <c r="D99" s="64">
        <f>SUM(D95,D90,D84,D81,D64,D50,D3,D98)</f>
        <v>536</v>
      </c>
      <c r="E99" s="65">
        <f>SUM(E3,E50,E64,E81,E84,E95)</f>
        <v>178</v>
      </c>
      <c r="F99" s="31">
        <f>SUM(F3,F50,F64,F81,F84,F95,F98,F90)</f>
        <v>54</v>
      </c>
    </row>
    <row r="100" spans="1:6" s="19" customFormat="1" ht="18" x14ac:dyDescent="0.25">
      <c r="A100" s="75"/>
      <c r="B100" s="76"/>
      <c r="C100" s="76"/>
    </row>
    <row r="101" spans="1:6" s="19" customFormat="1" ht="18" x14ac:dyDescent="0.25">
      <c r="A101" s="75"/>
      <c r="B101" s="76"/>
      <c r="C101" s="76"/>
    </row>
    <row r="102" spans="1:6" s="19" customFormat="1" ht="18" x14ac:dyDescent="0.25">
      <c r="A102" s="77"/>
      <c r="B102" s="78"/>
      <c r="C102" s="79"/>
      <c r="E102" s="107"/>
      <c r="F102" s="102"/>
    </row>
    <row r="103" spans="1:6" s="19" customFormat="1" ht="19.5" x14ac:dyDescent="0.25">
      <c r="A103" s="80"/>
      <c r="B103" s="78"/>
      <c r="C103" s="79"/>
      <c r="D103" s="99"/>
      <c r="E103" s="101"/>
    </row>
    <row r="104" spans="1:6" s="19" customFormat="1" ht="18" x14ac:dyDescent="0.25">
      <c r="A104" s="77"/>
      <c r="B104" s="78"/>
      <c r="C104" s="79"/>
      <c r="E104" s="101"/>
    </row>
    <row r="105" spans="1:6" s="19" customFormat="1" ht="18" x14ac:dyDescent="0.25">
      <c r="A105" s="77"/>
      <c r="B105" s="78"/>
      <c r="C105" s="79"/>
      <c r="E105" s="101"/>
    </row>
    <row r="106" spans="1:6" s="19" customFormat="1" x14ac:dyDescent="0.25">
      <c r="A106" s="81"/>
      <c r="B106" s="78"/>
      <c r="C106" s="79"/>
      <c r="E106" s="101"/>
    </row>
    <row r="107" spans="1:6" s="19" customFormat="1" ht="18.75" x14ac:dyDescent="0.25">
      <c r="A107" s="77"/>
      <c r="B107" s="82"/>
      <c r="C107" s="83"/>
      <c r="E107" s="101"/>
    </row>
    <row r="108" spans="1:6" s="19" customFormat="1" x14ac:dyDescent="0.25">
      <c r="A108" s="84"/>
      <c r="B108" s="85"/>
      <c r="C108" s="86"/>
      <c r="E108" s="101"/>
    </row>
    <row r="109" spans="1:6" s="19" customFormat="1" ht="18" x14ac:dyDescent="0.25">
      <c r="A109" s="87"/>
      <c r="B109" s="78"/>
      <c r="C109" s="76"/>
      <c r="E109" s="101"/>
    </row>
    <row r="110" spans="1:6" s="19" customFormat="1" x14ac:dyDescent="0.25">
      <c r="A110" s="84"/>
      <c r="B110" s="88"/>
      <c r="C110" s="79"/>
      <c r="D110" s="97"/>
      <c r="E110" s="101"/>
    </row>
    <row r="111" spans="1:6" s="19" customFormat="1" x14ac:dyDescent="0.25">
      <c r="A111" s="84"/>
      <c r="B111" s="78"/>
      <c r="C111" s="79"/>
      <c r="D111" s="97"/>
      <c r="F111" s="103"/>
    </row>
    <row r="112" spans="1:6" s="19" customFormat="1" x14ac:dyDescent="0.25">
      <c r="A112" s="84"/>
      <c r="B112" s="89"/>
      <c r="C112" s="90"/>
      <c r="D112" s="97"/>
    </row>
    <row r="113" spans="1:6" s="19" customFormat="1" ht="18" x14ac:dyDescent="0.25">
      <c r="A113" s="87"/>
      <c r="B113" s="78"/>
      <c r="C113" s="79"/>
      <c r="D113" s="97"/>
    </row>
    <row r="114" spans="1:6" s="19" customFormat="1" x14ac:dyDescent="0.25">
      <c r="A114" s="84"/>
      <c r="B114" s="78"/>
      <c r="C114" s="79"/>
      <c r="D114" s="97"/>
    </row>
    <row r="115" spans="1:6" s="19" customFormat="1" x14ac:dyDescent="0.25">
      <c r="A115" s="84"/>
      <c r="B115" s="78"/>
      <c r="C115" s="79"/>
      <c r="D115" s="97"/>
    </row>
    <row r="116" spans="1:6" s="19" customFormat="1" x14ac:dyDescent="0.25">
      <c r="A116" s="84"/>
      <c r="B116" s="78"/>
      <c r="C116" s="76"/>
      <c r="D116" s="97"/>
    </row>
    <row r="117" spans="1:6" s="19" customFormat="1" ht="18" x14ac:dyDescent="0.25">
      <c r="A117" s="87"/>
      <c r="B117" s="78"/>
      <c r="C117" s="76"/>
      <c r="D117" s="97"/>
      <c r="E117" s="97"/>
      <c r="F117" s="97"/>
    </row>
    <row r="118" spans="1:6" s="19" customFormat="1" x14ac:dyDescent="0.25">
      <c r="A118" s="84"/>
      <c r="B118" s="78"/>
      <c r="C118" s="79"/>
      <c r="D118" s="97"/>
      <c r="E118" s="97"/>
      <c r="F118" s="97"/>
    </row>
    <row r="119" spans="1:6" s="19" customFormat="1" x14ac:dyDescent="0.25">
      <c r="A119" s="84"/>
      <c r="B119" s="78"/>
      <c r="C119" s="79"/>
      <c r="D119" s="97"/>
      <c r="E119" s="97"/>
      <c r="F119" s="97"/>
    </row>
    <row r="120" spans="1:6" s="19" customFormat="1" x14ac:dyDescent="0.25">
      <c r="A120" s="84"/>
      <c r="B120" s="78"/>
      <c r="C120" s="79"/>
      <c r="D120" s="97"/>
      <c r="E120" s="97"/>
      <c r="F120" s="97"/>
    </row>
    <row r="121" spans="1:6" s="19" customFormat="1" x14ac:dyDescent="0.25">
      <c r="A121" s="81"/>
      <c r="B121" s="78"/>
      <c r="C121" s="79"/>
      <c r="D121" s="97"/>
      <c r="E121" s="97"/>
      <c r="F121" s="97"/>
    </row>
    <row r="122" spans="1:6" s="19" customFormat="1" x14ac:dyDescent="0.25">
      <c r="A122" s="81"/>
      <c r="B122" s="78"/>
      <c r="C122" s="79"/>
      <c r="D122" s="97"/>
      <c r="E122" s="97"/>
      <c r="F122" s="97"/>
    </row>
    <row r="123" spans="1:6" s="19" customFormat="1" x14ac:dyDescent="0.25">
      <c r="A123" s="81"/>
      <c r="B123" s="78"/>
      <c r="C123" s="79"/>
      <c r="D123" s="97"/>
      <c r="E123" s="97"/>
      <c r="F123" s="97"/>
    </row>
    <row r="124" spans="1:6" s="19" customFormat="1" x14ac:dyDescent="0.25">
      <c r="A124" s="81"/>
      <c r="B124" s="78"/>
      <c r="C124" s="79"/>
      <c r="D124" s="97"/>
      <c r="E124" s="97"/>
      <c r="F124" s="97"/>
    </row>
    <row r="125" spans="1:6" s="19" customFormat="1" x14ac:dyDescent="0.25">
      <c r="A125" s="81"/>
      <c r="B125" s="78"/>
      <c r="C125" s="79"/>
      <c r="D125" s="97"/>
      <c r="E125" s="97"/>
      <c r="F125" s="97"/>
    </row>
    <row r="126" spans="1:6" s="19" customFormat="1" x14ac:dyDescent="0.25">
      <c r="A126" s="81"/>
      <c r="B126" s="78"/>
      <c r="C126" s="79"/>
      <c r="D126" s="97"/>
      <c r="E126" s="97"/>
      <c r="F126" s="97"/>
    </row>
    <row r="127" spans="1:6" s="19" customFormat="1" x14ac:dyDescent="0.25">
      <c r="A127" s="81"/>
      <c r="B127" s="78"/>
      <c r="C127" s="76"/>
      <c r="D127" s="97"/>
      <c r="E127" s="97"/>
      <c r="F127" s="97"/>
    </row>
    <row r="128" spans="1:6" s="19" customFormat="1" x14ac:dyDescent="0.25">
      <c r="A128" s="81"/>
      <c r="B128" s="78"/>
      <c r="C128" s="76"/>
      <c r="D128" s="97"/>
      <c r="E128" s="97"/>
      <c r="F128" s="97"/>
    </row>
    <row r="129" spans="1:6" s="19" customFormat="1" ht="18" x14ac:dyDescent="0.25">
      <c r="A129" s="77"/>
      <c r="B129" s="78"/>
      <c r="C129" s="76"/>
      <c r="E129" s="97"/>
      <c r="F129" s="97"/>
    </row>
    <row r="130" spans="1:6" s="19" customFormat="1" x14ac:dyDescent="0.25">
      <c r="A130" s="91"/>
      <c r="B130" s="78"/>
      <c r="C130" s="79"/>
      <c r="E130" s="97"/>
      <c r="F130" s="97"/>
    </row>
    <row r="131" spans="1:6" s="19" customFormat="1" x14ac:dyDescent="0.25">
      <c r="A131" s="81"/>
      <c r="B131" s="78"/>
      <c r="C131" s="79"/>
      <c r="E131" s="97"/>
      <c r="F131" s="97"/>
    </row>
    <row r="132" spans="1:6" s="19" customFormat="1" x14ac:dyDescent="0.25">
      <c r="A132" s="81"/>
      <c r="B132" s="78"/>
      <c r="C132" s="79"/>
      <c r="E132" s="97"/>
      <c r="F132" s="97"/>
    </row>
    <row r="133" spans="1:6" s="19" customFormat="1" x14ac:dyDescent="0.25">
      <c r="A133" s="81"/>
      <c r="B133" s="78"/>
      <c r="C133" s="79"/>
      <c r="E133" s="97"/>
      <c r="F133" s="97"/>
    </row>
    <row r="134" spans="1:6" s="19" customFormat="1" x14ac:dyDescent="0.25">
      <c r="A134" s="81"/>
      <c r="B134" s="78"/>
      <c r="C134" s="79"/>
      <c r="E134" s="97"/>
      <c r="F134" s="104"/>
    </row>
    <row r="135" spans="1:6" s="19" customFormat="1" x14ac:dyDescent="0.25">
      <c r="A135" s="81"/>
      <c r="B135" s="78"/>
      <c r="C135" s="79"/>
      <c r="E135" s="97"/>
      <c r="F135" s="97"/>
    </row>
    <row r="136" spans="1:6" s="19" customFormat="1" x14ac:dyDescent="0.25">
      <c r="A136" s="81"/>
      <c r="B136" s="78"/>
      <c r="C136" s="79"/>
      <c r="F136" s="100"/>
    </row>
    <row r="137" spans="1:6" s="19" customFormat="1" x14ac:dyDescent="0.25">
      <c r="A137" s="81"/>
      <c r="B137" s="78"/>
      <c r="C137" s="79"/>
    </row>
    <row r="138" spans="1:6" s="19" customFormat="1" x14ac:dyDescent="0.25">
      <c r="A138" s="92"/>
      <c r="B138" s="88"/>
      <c r="C138" s="93"/>
      <c r="F138" s="101"/>
    </row>
    <row r="139" spans="1:6" s="19" customFormat="1" x14ac:dyDescent="0.25">
      <c r="A139" s="92"/>
      <c r="B139" s="88"/>
      <c r="C139" s="94"/>
    </row>
    <row r="140" spans="1:6" s="19" customFormat="1" x14ac:dyDescent="0.25">
      <c r="A140" s="92"/>
      <c r="B140" s="88"/>
      <c r="C140" s="93"/>
      <c r="F140" s="101"/>
    </row>
    <row r="141" spans="1:6" s="19" customFormat="1" x14ac:dyDescent="0.25">
      <c r="A141" s="92"/>
      <c r="B141" s="88"/>
      <c r="C141" s="93"/>
    </row>
    <row r="142" spans="1:6" s="19" customFormat="1" x14ac:dyDescent="0.25">
      <c r="A142" s="92"/>
      <c r="B142" s="88"/>
      <c r="C142" s="93"/>
    </row>
    <row r="143" spans="1:6" s="19" customFormat="1" x14ac:dyDescent="0.25">
      <c r="A143" s="92"/>
      <c r="B143" s="88"/>
      <c r="C143" s="93"/>
    </row>
    <row r="144" spans="1:6" s="19" customFormat="1" x14ac:dyDescent="0.25">
      <c r="A144" s="92"/>
      <c r="B144" s="88"/>
      <c r="C144" s="93"/>
    </row>
    <row r="145" spans="1:4" s="19" customFormat="1" x14ac:dyDescent="0.25">
      <c r="A145" s="81"/>
      <c r="B145" s="78"/>
      <c r="C145" s="79"/>
    </row>
    <row r="146" spans="1:4" s="19" customFormat="1" x14ac:dyDescent="0.25">
      <c r="A146" s="81"/>
      <c r="B146" s="78"/>
      <c r="C146" s="79"/>
    </row>
    <row r="147" spans="1:4" s="19" customFormat="1" x14ac:dyDescent="0.25">
      <c r="A147" s="81"/>
      <c r="B147" s="78"/>
      <c r="C147" s="79"/>
    </row>
    <row r="148" spans="1:4" s="19" customFormat="1" ht="18" x14ac:dyDescent="0.25">
      <c r="A148" s="77"/>
      <c r="B148" s="78"/>
      <c r="C148" s="76"/>
    </row>
    <row r="149" spans="1:4" s="19" customFormat="1" x14ac:dyDescent="0.25">
      <c r="A149" s="81"/>
      <c r="B149" s="78"/>
      <c r="C149" s="79"/>
    </row>
    <row r="150" spans="1:4" s="19" customFormat="1" x14ac:dyDescent="0.25">
      <c r="A150" s="81"/>
      <c r="B150" s="78"/>
      <c r="C150" s="79"/>
    </row>
    <row r="151" spans="1:4" s="19" customFormat="1" x14ac:dyDescent="0.25">
      <c r="A151" s="81"/>
      <c r="B151" s="78"/>
      <c r="C151" s="79"/>
    </row>
    <row r="152" spans="1:4" s="19" customFormat="1" x14ac:dyDescent="0.25">
      <c r="A152" s="81"/>
      <c r="B152" s="78"/>
      <c r="C152" s="79"/>
    </row>
    <row r="153" spans="1:4" s="19" customFormat="1" x14ac:dyDescent="0.25">
      <c r="A153" s="81"/>
      <c r="B153" s="78"/>
      <c r="C153" s="79"/>
    </row>
    <row r="154" spans="1:4" s="19" customFormat="1" x14ac:dyDescent="0.25">
      <c r="A154" s="81"/>
      <c r="B154" s="78"/>
      <c r="C154" s="76"/>
    </row>
    <row r="155" spans="1:4" s="19" customFormat="1" x14ac:dyDescent="0.25">
      <c r="A155" s="84"/>
      <c r="B155" s="85"/>
      <c r="C155" s="86"/>
    </row>
    <row r="156" spans="1:4" s="19" customFormat="1" x14ac:dyDescent="0.25">
      <c r="A156" s="84"/>
      <c r="B156" s="85"/>
      <c r="C156" s="86"/>
    </row>
    <row r="157" spans="1:4" s="19" customFormat="1" x14ac:dyDescent="0.25">
      <c r="A157" s="84"/>
      <c r="B157" s="85"/>
      <c r="C157" s="86"/>
    </row>
    <row r="158" spans="1:4" s="19" customFormat="1" x14ac:dyDescent="0.25">
      <c r="A158" s="84"/>
      <c r="B158" s="85"/>
      <c r="C158" s="86"/>
      <c r="D158" s="100"/>
    </row>
    <row r="159" spans="1:4" s="19" customFormat="1" x14ac:dyDescent="0.25">
      <c r="A159" s="84"/>
      <c r="B159" s="85"/>
      <c r="C159" s="86"/>
      <c r="D159" s="100"/>
    </row>
    <row r="160" spans="1:4" s="19" customFormat="1" x14ac:dyDescent="0.25">
      <c r="A160" s="84"/>
      <c r="B160" s="85"/>
      <c r="C160" s="86"/>
      <c r="D160" s="100"/>
    </row>
    <row r="161" spans="1:6" s="19" customFormat="1" x14ac:dyDescent="0.25">
      <c r="A161" s="84"/>
      <c r="B161" s="85"/>
      <c r="C161" s="86"/>
      <c r="D161" s="100"/>
    </row>
    <row r="162" spans="1:6" s="19" customFormat="1" x14ac:dyDescent="0.25">
      <c r="A162" s="84"/>
      <c r="B162" s="85"/>
      <c r="C162" s="86"/>
      <c r="D162" s="100"/>
    </row>
    <row r="163" spans="1:6" s="19" customFormat="1" x14ac:dyDescent="0.25">
      <c r="A163" s="84"/>
      <c r="B163" s="85"/>
      <c r="C163" s="95"/>
      <c r="D163" s="100"/>
    </row>
    <row r="164" spans="1:6" s="19" customFormat="1" x14ac:dyDescent="0.25">
      <c r="A164" s="84"/>
      <c r="B164" s="85"/>
      <c r="C164" s="95"/>
      <c r="D164" s="100"/>
    </row>
    <row r="165" spans="1:6" s="19" customFormat="1" x14ac:dyDescent="0.25">
      <c r="A165" s="84"/>
      <c r="B165" s="85"/>
      <c r="C165" s="95"/>
      <c r="E165" s="100"/>
      <c r="F165" s="100"/>
    </row>
    <row r="166" spans="1:6" s="19" customFormat="1" x14ac:dyDescent="0.25">
      <c r="A166" s="84"/>
      <c r="B166" s="85"/>
      <c r="C166" s="95"/>
      <c r="E166" s="100"/>
      <c r="F166" s="100"/>
    </row>
    <row r="167" spans="1:6" s="19" customFormat="1" x14ac:dyDescent="0.25">
      <c r="A167" s="84"/>
      <c r="B167" s="85"/>
      <c r="C167" s="95"/>
      <c r="E167" s="100"/>
      <c r="F167" s="100"/>
    </row>
    <row r="168" spans="1:6" s="19" customFormat="1" x14ac:dyDescent="0.25">
      <c r="A168" s="84"/>
      <c r="B168" s="85"/>
      <c r="C168" s="86"/>
      <c r="E168" s="100"/>
      <c r="F168" s="100"/>
    </row>
    <row r="169" spans="1:6" s="19" customFormat="1" x14ac:dyDescent="0.25">
      <c r="A169" s="84"/>
      <c r="B169" s="85"/>
      <c r="C169" s="95"/>
      <c r="E169" s="100"/>
      <c r="F169" s="100"/>
    </row>
    <row r="170" spans="1:6" s="19" customFormat="1" x14ac:dyDescent="0.25">
      <c r="A170" s="84"/>
      <c r="B170" s="85"/>
      <c r="C170" s="86"/>
      <c r="D170" s="101"/>
      <c r="E170" s="100"/>
      <c r="F170" s="100"/>
    </row>
    <row r="171" spans="1:6" s="19" customFormat="1" x14ac:dyDescent="0.25">
      <c r="A171" s="84"/>
      <c r="B171" s="85"/>
      <c r="C171" s="96"/>
      <c r="E171" s="100"/>
      <c r="F171" s="100"/>
    </row>
    <row r="172" spans="1:6" s="19" customFormat="1" x14ac:dyDescent="0.25">
      <c r="A172" s="84"/>
      <c r="B172" s="85"/>
      <c r="C172" s="96"/>
    </row>
    <row r="173" spans="1:6" s="19" customFormat="1" x14ac:dyDescent="0.25">
      <c r="A173" s="81"/>
      <c r="B173" s="78"/>
      <c r="C173" s="76"/>
    </row>
    <row r="174" spans="1:6" s="19" customFormat="1" x14ac:dyDescent="0.25">
      <c r="A174" s="81"/>
      <c r="B174" s="78"/>
      <c r="C174" s="76"/>
    </row>
    <row r="175" spans="1:6" s="19" customFormat="1" x14ac:dyDescent="0.25">
      <c r="A175" s="81"/>
      <c r="B175" s="78"/>
      <c r="C175" s="76"/>
      <c r="F175" s="101"/>
    </row>
    <row r="176" spans="1:6" s="19" customFormat="1" x14ac:dyDescent="0.25">
      <c r="A176" s="81"/>
      <c r="B176" s="78"/>
      <c r="C176" s="76"/>
    </row>
    <row r="177" spans="1:3" s="19" customFormat="1" x14ac:dyDescent="0.25">
      <c r="A177" s="81"/>
      <c r="B177" s="78"/>
      <c r="C177" s="76"/>
    </row>
    <row r="178" spans="1:3" s="19" customFormat="1" x14ac:dyDescent="0.25">
      <c r="A178" s="81"/>
      <c r="B178" s="78"/>
      <c r="C178" s="76"/>
    </row>
    <row r="179" spans="1:3" s="19" customFormat="1" x14ac:dyDescent="0.25">
      <c r="A179" s="81"/>
      <c r="B179" s="78"/>
      <c r="C179" s="76"/>
    </row>
    <row r="180" spans="1:3" s="19" customFormat="1" x14ac:dyDescent="0.25">
      <c r="A180" s="81"/>
      <c r="B180" s="78"/>
      <c r="C180" s="76"/>
    </row>
    <row r="181" spans="1:3" s="19" customFormat="1" x14ac:dyDescent="0.25">
      <c r="A181" s="81"/>
      <c r="B181" s="78"/>
      <c r="C181" s="76"/>
    </row>
    <row r="182" spans="1:3" s="19" customFormat="1" x14ac:dyDescent="0.25">
      <c r="A182" s="81"/>
      <c r="B182" s="78"/>
      <c r="C182" s="76"/>
    </row>
    <row r="183" spans="1:3" s="19" customFormat="1" x14ac:dyDescent="0.25">
      <c r="A183" s="81"/>
      <c r="B183" s="78"/>
      <c r="C183" s="76"/>
    </row>
    <row r="184" spans="1:3" s="19" customFormat="1" x14ac:dyDescent="0.25">
      <c r="A184" s="81"/>
      <c r="B184" s="78"/>
      <c r="C184" s="76"/>
    </row>
    <row r="185" spans="1:3" s="19" customFormat="1" x14ac:dyDescent="0.25">
      <c r="B185" s="78"/>
      <c r="C185" s="76"/>
    </row>
    <row r="186" spans="1:3" s="19" customFormat="1" x14ac:dyDescent="0.25">
      <c r="B186" s="78"/>
      <c r="C186" s="76"/>
    </row>
    <row r="187" spans="1:3" s="19" customFormat="1" x14ac:dyDescent="0.25">
      <c r="B187" s="78"/>
      <c r="C187" s="76"/>
    </row>
    <row r="188" spans="1:3" s="19" customFormat="1" x14ac:dyDescent="0.25">
      <c r="B188" s="78"/>
      <c r="C188" s="76"/>
    </row>
    <row r="189" spans="1:3" s="19" customFormat="1" x14ac:dyDescent="0.25">
      <c r="B189" s="78"/>
      <c r="C189" s="76"/>
    </row>
    <row r="190" spans="1:3" s="19" customFormat="1" x14ac:dyDescent="0.25">
      <c r="B190" s="78"/>
      <c r="C190" s="76"/>
    </row>
    <row r="191" spans="1:3" s="19" customFormat="1" x14ac:dyDescent="0.25">
      <c r="B191" s="78"/>
      <c r="C191" s="76"/>
    </row>
    <row r="192" spans="1:3" s="19" customFormat="1" x14ac:dyDescent="0.25">
      <c r="B192" s="78"/>
      <c r="C192" s="76"/>
    </row>
    <row r="193" spans="2:3" s="19" customFormat="1" x14ac:dyDescent="0.25">
      <c r="B193" s="78"/>
      <c r="C193" s="76"/>
    </row>
    <row r="194" spans="2:3" s="19" customFormat="1" x14ac:dyDescent="0.25">
      <c r="B194" s="78"/>
      <c r="C194" s="76"/>
    </row>
    <row r="195" spans="2:3" s="19" customFormat="1" x14ac:dyDescent="0.25">
      <c r="B195" s="78"/>
      <c r="C195" s="76"/>
    </row>
    <row r="196" spans="2:3" s="19" customFormat="1" x14ac:dyDescent="0.25">
      <c r="B196" s="78"/>
      <c r="C196" s="76"/>
    </row>
    <row r="197" spans="2:3" s="19" customFormat="1" x14ac:dyDescent="0.25">
      <c r="B197" s="78"/>
      <c r="C197" s="76"/>
    </row>
    <row r="198" spans="2:3" s="19" customFormat="1" x14ac:dyDescent="0.25">
      <c r="B198" s="78"/>
      <c r="C198" s="76"/>
    </row>
    <row r="199" spans="2:3" s="19" customFormat="1" x14ac:dyDescent="0.25">
      <c r="B199" s="78"/>
      <c r="C199" s="76"/>
    </row>
    <row r="200" spans="2:3" s="19" customFormat="1" x14ac:dyDescent="0.25">
      <c r="B200" s="78"/>
      <c r="C200" s="76"/>
    </row>
    <row r="201" spans="2:3" s="19" customFormat="1" x14ac:dyDescent="0.25">
      <c r="B201" s="78"/>
      <c r="C201" s="76"/>
    </row>
    <row r="202" spans="2:3" s="19" customFormat="1" x14ac:dyDescent="0.25">
      <c r="B202" s="78"/>
      <c r="C202" s="76"/>
    </row>
    <row r="203" spans="2:3" s="19" customFormat="1" x14ac:dyDescent="0.25">
      <c r="B203" s="78"/>
      <c r="C203" s="76"/>
    </row>
    <row r="204" spans="2:3" s="19" customFormat="1" x14ac:dyDescent="0.25">
      <c r="B204" s="78"/>
      <c r="C204" s="76"/>
    </row>
    <row r="205" spans="2:3" s="19" customFormat="1" x14ac:dyDescent="0.25">
      <c r="B205" s="78"/>
      <c r="C205" s="76"/>
    </row>
    <row r="206" spans="2:3" s="19" customFormat="1" x14ac:dyDescent="0.25">
      <c r="B206" s="76"/>
      <c r="C206" s="76"/>
    </row>
    <row r="207" spans="2:3" s="19" customFormat="1" x14ac:dyDescent="0.25">
      <c r="B207" s="76"/>
      <c r="C207" s="76"/>
    </row>
    <row r="208" spans="2:3" s="19" customFormat="1" x14ac:dyDescent="0.25">
      <c r="B208" s="76"/>
      <c r="C208" s="76"/>
    </row>
    <row r="209" spans="2:6" s="19" customFormat="1" x14ac:dyDescent="0.25">
      <c r="B209" s="76"/>
      <c r="C209" s="76"/>
    </row>
    <row r="210" spans="2:6" s="19" customFormat="1" x14ac:dyDescent="0.25">
      <c r="B210" s="76"/>
      <c r="C210" s="76"/>
    </row>
    <row r="211" spans="2:6" s="19" customFormat="1" x14ac:dyDescent="0.25">
      <c r="B211" s="76"/>
      <c r="C211" s="76"/>
    </row>
    <row r="212" spans="2:6" s="19" customFormat="1" x14ac:dyDescent="0.25">
      <c r="B212" s="76"/>
      <c r="C212" s="76"/>
    </row>
    <row r="213" spans="2:6" s="19" customFormat="1" x14ac:dyDescent="0.25">
      <c r="B213" s="76"/>
      <c r="C213" s="76"/>
    </row>
    <row r="214" spans="2:6" s="19" customFormat="1" x14ac:dyDescent="0.25">
      <c r="B214" s="76"/>
      <c r="C214" s="76"/>
      <c r="F214" s="105"/>
    </row>
    <row r="215" spans="2:6" s="19" customFormat="1" x14ac:dyDescent="0.25">
      <c r="B215" s="76"/>
      <c r="C215" s="76"/>
    </row>
    <row r="216" spans="2:6" s="19" customFormat="1" x14ac:dyDescent="0.25">
      <c r="B216" s="76"/>
      <c r="C216" s="76"/>
    </row>
    <row r="217" spans="2:6" s="19" customFormat="1" x14ac:dyDescent="0.25">
      <c r="B217" s="76"/>
      <c r="C217" s="76"/>
    </row>
    <row r="218" spans="2:6" s="19" customFormat="1" x14ac:dyDescent="0.25">
      <c r="B218" s="76"/>
      <c r="C218" s="76"/>
    </row>
    <row r="219" spans="2:6" s="19" customFormat="1" x14ac:dyDescent="0.25">
      <c r="B219" s="76"/>
      <c r="C219" s="76"/>
    </row>
    <row r="220" spans="2:6" s="19" customFormat="1" x14ac:dyDescent="0.25">
      <c r="B220" s="76"/>
      <c r="C220" s="76"/>
    </row>
    <row r="221" spans="2:6" s="19" customFormat="1" x14ac:dyDescent="0.25">
      <c r="B221" s="76"/>
      <c r="C221" s="76"/>
    </row>
    <row r="222" spans="2:6" s="19" customFormat="1" x14ac:dyDescent="0.25">
      <c r="B222" s="76"/>
      <c r="C222" s="76"/>
    </row>
    <row r="223" spans="2:6" s="19" customFormat="1" x14ac:dyDescent="0.25">
      <c r="B223" s="76"/>
      <c r="C223" s="76"/>
    </row>
    <row r="224" spans="2:6" s="19" customFormat="1" x14ac:dyDescent="0.25">
      <c r="B224" s="76"/>
      <c r="C224" s="76"/>
    </row>
    <row r="225" spans="2:3" s="19" customFormat="1" x14ac:dyDescent="0.25">
      <c r="B225" s="76"/>
      <c r="C225" s="76"/>
    </row>
    <row r="226" spans="2:3" s="19" customFormat="1" x14ac:dyDescent="0.25">
      <c r="B226" s="76"/>
      <c r="C226" s="76"/>
    </row>
    <row r="227" spans="2:3" s="19" customFormat="1" x14ac:dyDescent="0.25">
      <c r="B227" s="76"/>
      <c r="C227" s="76"/>
    </row>
    <row r="228" spans="2:3" s="19" customFormat="1" x14ac:dyDescent="0.25">
      <c r="B228" s="76"/>
      <c r="C228" s="76"/>
    </row>
    <row r="229" spans="2:3" s="19" customFormat="1" x14ac:dyDescent="0.25">
      <c r="B229" s="76"/>
      <c r="C229" s="76"/>
    </row>
    <row r="230" spans="2:3" s="19" customFormat="1" x14ac:dyDescent="0.25">
      <c r="B230" s="76"/>
      <c r="C230" s="76"/>
    </row>
    <row r="231" spans="2:3" s="19" customFormat="1" x14ac:dyDescent="0.25">
      <c r="B231" s="76"/>
      <c r="C231" s="76"/>
    </row>
    <row r="232" spans="2:3" s="19" customFormat="1" x14ac:dyDescent="0.25">
      <c r="B232" s="76"/>
      <c r="C232" s="76"/>
    </row>
    <row r="233" spans="2:3" s="19" customFormat="1" x14ac:dyDescent="0.25">
      <c r="B233" s="76"/>
      <c r="C233" s="76"/>
    </row>
    <row r="234" spans="2:3" s="19" customFormat="1" x14ac:dyDescent="0.25">
      <c r="B234" s="76"/>
      <c r="C234" s="76"/>
    </row>
    <row r="235" spans="2:3" s="19" customFormat="1" x14ac:dyDescent="0.25">
      <c r="B235" s="76"/>
      <c r="C235" s="76"/>
    </row>
    <row r="236" spans="2:3" s="19" customFormat="1" x14ac:dyDescent="0.25">
      <c r="B236" s="76"/>
      <c r="C236" s="76"/>
    </row>
    <row r="237" spans="2:3" s="19" customFormat="1" x14ac:dyDescent="0.25">
      <c r="B237" s="76"/>
      <c r="C237" s="76"/>
    </row>
    <row r="238" spans="2:3" s="19" customFormat="1" x14ac:dyDescent="0.25">
      <c r="B238" s="76"/>
      <c r="C238" s="76"/>
    </row>
    <row r="239" spans="2:3" s="19" customFormat="1" x14ac:dyDescent="0.25">
      <c r="B239" s="76"/>
      <c r="C239" s="76"/>
    </row>
    <row r="240" spans="2:3" s="19" customFormat="1" x14ac:dyDescent="0.25">
      <c r="B240" s="76"/>
      <c r="C240" s="76"/>
    </row>
    <row r="241" spans="1:3" s="19" customFormat="1" x14ac:dyDescent="0.25">
      <c r="B241" s="76"/>
      <c r="C241" s="76"/>
    </row>
    <row r="242" spans="1:3" s="19" customFormat="1" x14ac:dyDescent="0.25">
      <c r="B242" s="76"/>
      <c r="C242" s="76"/>
    </row>
    <row r="243" spans="1:3" s="19" customFormat="1" x14ac:dyDescent="0.25">
      <c r="B243" s="76"/>
      <c r="C243" s="76"/>
    </row>
    <row r="244" spans="1:3" s="19" customFormat="1" x14ac:dyDescent="0.25">
      <c r="B244" s="76"/>
      <c r="C244" s="76"/>
    </row>
    <row r="245" spans="1:3" s="19" customFormat="1" x14ac:dyDescent="0.25">
      <c r="B245" s="76"/>
      <c r="C245" s="76"/>
    </row>
    <row r="246" spans="1:3" s="19" customFormat="1" x14ac:dyDescent="0.25">
      <c r="B246" s="76"/>
      <c r="C246" s="76"/>
    </row>
    <row r="247" spans="1:3" s="19" customFormat="1" x14ac:dyDescent="0.25">
      <c r="B247" s="76"/>
      <c r="C247" s="76"/>
    </row>
    <row r="248" spans="1:3" s="19" customFormat="1" x14ac:dyDescent="0.25">
      <c r="B248" s="76"/>
      <c r="C248" s="76"/>
    </row>
    <row r="249" spans="1:3" s="19" customFormat="1" x14ac:dyDescent="0.25">
      <c r="B249" s="76"/>
      <c r="C249" s="76"/>
    </row>
    <row r="250" spans="1:3" s="19" customFormat="1" x14ac:dyDescent="0.25">
      <c r="B250" s="76"/>
      <c r="C250" s="76"/>
    </row>
    <row r="251" spans="1:3" s="19" customFormat="1" x14ac:dyDescent="0.25">
      <c r="B251" s="76"/>
      <c r="C251" s="76"/>
    </row>
    <row r="252" spans="1:3" s="19" customFormat="1" x14ac:dyDescent="0.25">
      <c r="B252" s="76"/>
      <c r="C252" s="76"/>
    </row>
    <row r="253" spans="1:3" s="19" customFormat="1" x14ac:dyDescent="0.25">
      <c r="B253" s="76"/>
      <c r="C253" s="76"/>
    </row>
    <row r="254" spans="1:3" s="19" customFormat="1" x14ac:dyDescent="0.25"/>
    <row r="255" spans="1:3" s="19" customFormat="1" x14ac:dyDescent="0.25"/>
    <row r="256" spans="1:3" s="19" customFormat="1" x14ac:dyDescent="0.25">
      <c r="A256" s="81"/>
    </row>
    <row r="257" spans="1:1" s="19" customFormat="1" x14ac:dyDescent="0.25">
      <c r="A257" s="81"/>
    </row>
    <row r="258" spans="1:1" s="19" customFormat="1" x14ac:dyDescent="0.25">
      <c r="A258" s="81"/>
    </row>
    <row r="259" spans="1:1" s="19" customFormat="1" x14ac:dyDescent="0.25">
      <c r="A259" s="81"/>
    </row>
    <row r="260" spans="1:1" s="19" customFormat="1" x14ac:dyDescent="0.25">
      <c r="A260" s="81"/>
    </row>
    <row r="261" spans="1:1" s="19" customFormat="1" x14ac:dyDescent="0.25">
      <c r="A261" s="81"/>
    </row>
    <row r="262" spans="1:1" s="19" customFormat="1" x14ac:dyDescent="0.25">
      <c r="A262" s="81"/>
    </row>
    <row r="263" spans="1:1" s="19" customFormat="1" x14ac:dyDescent="0.25">
      <c r="A263" s="81"/>
    </row>
    <row r="264" spans="1:1" s="19" customFormat="1" x14ac:dyDescent="0.25">
      <c r="A264" s="81"/>
    </row>
    <row r="265" spans="1:1" s="19" customFormat="1" x14ac:dyDescent="0.25">
      <c r="A265" s="81"/>
    </row>
    <row r="266" spans="1:1" s="19" customFormat="1" x14ac:dyDescent="0.25">
      <c r="A266" s="81"/>
    </row>
    <row r="267" spans="1:1" s="19" customFormat="1" x14ac:dyDescent="0.25">
      <c r="A267" s="81"/>
    </row>
    <row r="268" spans="1:1" s="19" customFormat="1" x14ac:dyDescent="0.25">
      <c r="A268" s="81"/>
    </row>
    <row r="269" spans="1:1" s="19" customFormat="1" x14ac:dyDescent="0.25">
      <c r="A269" s="81"/>
    </row>
    <row r="270" spans="1:1" s="19" customFormat="1" x14ac:dyDescent="0.25">
      <c r="A270" s="81"/>
    </row>
    <row r="271" spans="1:1" s="19" customFormat="1" x14ac:dyDescent="0.25">
      <c r="A271" s="81"/>
    </row>
    <row r="272" spans="1:1" s="19" customFormat="1" x14ac:dyDescent="0.25">
      <c r="A272" s="81"/>
    </row>
    <row r="273" spans="1:1" s="19" customFormat="1" x14ac:dyDescent="0.25">
      <c r="A273" s="81"/>
    </row>
    <row r="274" spans="1:1" s="19" customFormat="1" x14ac:dyDescent="0.25">
      <c r="A274" s="81"/>
    </row>
    <row r="275" spans="1:1" s="19" customFormat="1" x14ac:dyDescent="0.25">
      <c r="A275" s="81"/>
    </row>
    <row r="276" spans="1:1" s="19" customFormat="1" x14ac:dyDescent="0.25">
      <c r="A276" s="81"/>
    </row>
    <row r="277" spans="1:1" s="19" customFormat="1" x14ac:dyDescent="0.25">
      <c r="A277" s="81"/>
    </row>
    <row r="278" spans="1:1" s="19" customFormat="1" x14ac:dyDescent="0.25">
      <c r="A278" s="81"/>
    </row>
    <row r="279" spans="1:1" s="19" customFormat="1" x14ac:dyDescent="0.25">
      <c r="A279" s="81"/>
    </row>
    <row r="280" spans="1:1" s="19" customFormat="1" x14ac:dyDescent="0.25">
      <c r="A280" s="81"/>
    </row>
    <row r="281" spans="1:1" s="19" customFormat="1" x14ac:dyDescent="0.25">
      <c r="A281" s="81"/>
    </row>
    <row r="282" spans="1:1" s="19" customFormat="1" x14ac:dyDescent="0.25">
      <c r="A282" s="81"/>
    </row>
    <row r="283" spans="1:1" s="19" customFormat="1" x14ac:dyDescent="0.25">
      <c r="A283" s="81"/>
    </row>
    <row r="284" spans="1:1" s="19" customFormat="1" x14ac:dyDescent="0.25">
      <c r="A284" s="81"/>
    </row>
    <row r="285" spans="1:1" s="19" customFormat="1" x14ac:dyDescent="0.25">
      <c r="A285" s="81"/>
    </row>
    <row r="286" spans="1:1" s="19" customFormat="1" x14ac:dyDescent="0.25">
      <c r="A286" s="81"/>
    </row>
    <row r="287" spans="1:1" s="19" customFormat="1" x14ac:dyDescent="0.25">
      <c r="A287" s="81"/>
    </row>
    <row r="288" spans="1:1" s="19" customFormat="1" x14ac:dyDescent="0.25">
      <c r="A288" s="81"/>
    </row>
    <row r="289" spans="1:1" s="19" customFormat="1" x14ac:dyDescent="0.25">
      <c r="A289" s="81"/>
    </row>
    <row r="290" spans="1:1" s="19" customFormat="1" x14ac:dyDescent="0.25">
      <c r="A290" s="81"/>
    </row>
    <row r="291" spans="1:1" s="19" customFormat="1" x14ac:dyDescent="0.25">
      <c r="A291" s="81"/>
    </row>
    <row r="292" spans="1:1" s="19" customFormat="1" x14ac:dyDescent="0.25">
      <c r="A292" s="81"/>
    </row>
    <row r="293" spans="1:1" s="19" customFormat="1" x14ac:dyDescent="0.25">
      <c r="A293" s="81"/>
    </row>
    <row r="294" spans="1:1" s="19" customFormat="1" x14ac:dyDescent="0.25">
      <c r="A294" s="81"/>
    </row>
    <row r="295" spans="1:1" s="19" customFormat="1" x14ac:dyDescent="0.25">
      <c r="A295" s="81"/>
    </row>
    <row r="296" spans="1:1" s="19" customFormat="1" x14ac:dyDescent="0.25">
      <c r="A296" s="81"/>
    </row>
    <row r="297" spans="1:1" s="19" customFormat="1" x14ac:dyDescent="0.25">
      <c r="A297" s="81"/>
    </row>
    <row r="298" spans="1:1" s="19" customFormat="1" x14ac:dyDescent="0.25">
      <c r="A298" s="81"/>
    </row>
    <row r="299" spans="1:1" s="19" customFormat="1" x14ac:dyDescent="0.25">
      <c r="A299" s="81"/>
    </row>
    <row r="300" spans="1:1" s="19" customFormat="1" x14ac:dyDescent="0.25">
      <c r="A300" s="81"/>
    </row>
    <row r="301" spans="1:1" s="19" customFormat="1" x14ac:dyDescent="0.25">
      <c r="A301" s="81"/>
    </row>
    <row r="302" spans="1:1" s="19" customFormat="1" x14ac:dyDescent="0.25">
      <c r="A302" s="81"/>
    </row>
    <row r="303" spans="1:1" s="19" customFormat="1" x14ac:dyDescent="0.25">
      <c r="A303" s="81"/>
    </row>
    <row r="304" spans="1:1" s="19" customFormat="1" x14ac:dyDescent="0.25">
      <c r="A304" s="81"/>
    </row>
    <row r="305" spans="1:1" s="19" customFormat="1" x14ac:dyDescent="0.25">
      <c r="A305" s="81"/>
    </row>
    <row r="306" spans="1:1" s="19" customFormat="1" x14ac:dyDescent="0.25">
      <c r="A306" s="81"/>
    </row>
    <row r="307" spans="1:1" s="19" customFormat="1" x14ac:dyDescent="0.25">
      <c r="A307" s="81"/>
    </row>
    <row r="308" spans="1:1" s="19" customFormat="1" x14ac:dyDescent="0.25">
      <c r="A308" s="81"/>
    </row>
    <row r="309" spans="1:1" s="19" customFormat="1" x14ac:dyDescent="0.25">
      <c r="A309" s="81"/>
    </row>
    <row r="310" spans="1:1" s="19" customFormat="1" x14ac:dyDescent="0.25">
      <c r="A310" s="81"/>
    </row>
    <row r="311" spans="1:1" s="19" customFormat="1" x14ac:dyDescent="0.25">
      <c r="A311" s="81"/>
    </row>
    <row r="312" spans="1:1" s="19" customFormat="1" x14ac:dyDescent="0.25">
      <c r="A312" s="81"/>
    </row>
    <row r="313" spans="1:1" s="19" customFormat="1" x14ac:dyDescent="0.25">
      <c r="A313" s="81"/>
    </row>
    <row r="314" spans="1:1" s="19" customFormat="1" x14ac:dyDescent="0.25">
      <c r="A314" s="81"/>
    </row>
    <row r="315" spans="1:1" s="19" customFormat="1" x14ac:dyDescent="0.25">
      <c r="A315" s="81"/>
    </row>
    <row r="316" spans="1:1" s="19" customFormat="1" x14ac:dyDescent="0.25">
      <c r="A316" s="81"/>
    </row>
    <row r="317" spans="1:1" s="19" customFormat="1" x14ac:dyDescent="0.25">
      <c r="A317" s="81"/>
    </row>
    <row r="318" spans="1:1" s="19" customFormat="1" x14ac:dyDescent="0.25">
      <c r="A318" s="81"/>
    </row>
    <row r="319" spans="1:1" s="19" customFormat="1" x14ac:dyDescent="0.25">
      <c r="A319" s="81"/>
    </row>
    <row r="320" spans="1:1" s="19" customFormat="1" x14ac:dyDescent="0.25">
      <c r="A320" s="81"/>
    </row>
    <row r="321" spans="1:1" s="19" customFormat="1" x14ac:dyDescent="0.25">
      <c r="A321" s="81"/>
    </row>
    <row r="322" spans="1:1" s="19" customFormat="1" x14ac:dyDescent="0.25">
      <c r="A322" s="81"/>
    </row>
    <row r="323" spans="1:1" s="19" customFormat="1" x14ac:dyDescent="0.25">
      <c r="A323" s="81"/>
    </row>
    <row r="324" spans="1:1" s="19" customFormat="1" x14ac:dyDescent="0.25">
      <c r="A324" s="81"/>
    </row>
    <row r="325" spans="1:1" s="19" customFormat="1" x14ac:dyDescent="0.25">
      <c r="A325" s="81"/>
    </row>
    <row r="326" spans="1:1" s="19" customFormat="1" x14ac:dyDescent="0.25">
      <c r="A326" s="81"/>
    </row>
    <row r="327" spans="1:1" s="19" customFormat="1" x14ac:dyDescent="0.25">
      <c r="A327" s="81"/>
    </row>
    <row r="328" spans="1:1" s="19" customFormat="1" x14ac:dyDescent="0.25">
      <c r="A328" s="81"/>
    </row>
    <row r="329" spans="1:1" s="19" customFormat="1" x14ac:dyDescent="0.25">
      <c r="A329" s="81"/>
    </row>
    <row r="330" spans="1:1" s="19" customFormat="1" x14ac:dyDescent="0.25">
      <c r="A330" s="81"/>
    </row>
    <row r="331" spans="1:1" s="19" customFormat="1" x14ac:dyDescent="0.25">
      <c r="A331" s="81"/>
    </row>
    <row r="332" spans="1:1" s="19" customFormat="1" x14ac:dyDescent="0.25">
      <c r="A332" s="81"/>
    </row>
    <row r="333" spans="1:1" s="19" customFormat="1" x14ac:dyDescent="0.25">
      <c r="A333" s="81"/>
    </row>
    <row r="334" spans="1:1" s="19" customFormat="1" x14ac:dyDescent="0.25">
      <c r="A334" s="81"/>
    </row>
    <row r="335" spans="1:1" s="19" customFormat="1" x14ac:dyDescent="0.25">
      <c r="A335" s="81"/>
    </row>
    <row r="336" spans="1:1" s="19" customFormat="1" x14ac:dyDescent="0.25">
      <c r="A336" s="81"/>
    </row>
    <row r="337" spans="1:2" s="19" customFormat="1" x14ac:dyDescent="0.25">
      <c r="A337" s="81"/>
    </row>
    <row r="338" spans="1:2" s="19" customFormat="1" x14ac:dyDescent="0.25">
      <c r="A338" s="81"/>
    </row>
    <row r="339" spans="1:2" s="19" customFormat="1" x14ac:dyDescent="0.25">
      <c r="A339" s="81"/>
    </row>
    <row r="340" spans="1:2" s="19" customFormat="1" x14ac:dyDescent="0.25">
      <c r="A340" s="81"/>
    </row>
    <row r="341" spans="1:2" s="19" customFormat="1" x14ac:dyDescent="0.25">
      <c r="A341" s="81"/>
    </row>
    <row r="342" spans="1:2" s="19" customFormat="1" x14ac:dyDescent="0.25">
      <c r="A342" s="81"/>
    </row>
    <row r="343" spans="1:2" s="19" customFormat="1" x14ac:dyDescent="0.25">
      <c r="A343" s="81"/>
    </row>
    <row r="344" spans="1:2" s="19" customFormat="1" x14ac:dyDescent="0.25">
      <c r="A344" s="81"/>
    </row>
    <row r="345" spans="1:2" s="19" customFormat="1" x14ac:dyDescent="0.25">
      <c r="B345" s="97"/>
    </row>
    <row r="346" spans="1:2" s="19" customFormat="1" x14ac:dyDescent="0.25">
      <c r="B346" s="97"/>
    </row>
    <row r="347" spans="1:2" s="19" customFormat="1" x14ac:dyDescent="0.25">
      <c r="B347" s="97"/>
    </row>
    <row r="348" spans="1:2" s="19" customFormat="1" x14ac:dyDescent="0.25">
      <c r="B348" s="97"/>
    </row>
    <row r="349" spans="1:2" s="19" customFormat="1" x14ac:dyDescent="0.25">
      <c r="B349" s="97"/>
    </row>
    <row r="350" spans="1:2" s="19" customFormat="1" x14ac:dyDescent="0.25">
      <c r="B350" s="97"/>
    </row>
    <row r="351" spans="1:2" s="19" customFormat="1" x14ac:dyDescent="0.25">
      <c r="B351" s="97"/>
    </row>
    <row r="352" spans="1:2" s="19" customFormat="1" x14ac:dyDescent="0.25">
      <c r="B352" s="97"/>
    </row>
    <row r="353" spans="2:2" s="19" customFormat="1" x14ac:dyDescent="0.25">
      <c r="B353" s="97"/>
    </row>
    <row r="354" spans="2:2" s="19" customFormat="1" x14ac:dyDescent="0.25">
      <c r="B354" s="97"/>
    </row>
    <row r="355" spans="2:2" s="19" customFormat="1" x14ac:dyDescent="0.25">
      <c r="B355" s="97"/>
    </row>
    <row r="356" spans="2:2" s="19" customFormat="1" x14ac:dyDescent="0.25">
      <c r="B356" s="97"/>
    </row>
    <row r="357" spans="2:2" s="19" customFormat="1" x14ac:dyDescent="0.25">
      <c r="B357" s="97"/>
    </row>
    <row r="358" spans="2:2" s="19" customFormat="1" x14ac:dyDescent="0.25">
      <c r="B358" s="97"/>
    </row>
    <row r="359" spans="2:2" s="19" customFormat="1" x14ac:dyDescent="0.25">
      <c r="B359" s="97"/>
    </row>
    <row r="360" spans="2:2" s="19" customFormat="1" x14ac:dyDescent="0.25">
      <c r="B360" s="97"/>
    </row>
    <row r="361" spans="2:2" s="19" customFormat="1" x14ac:dyDescent="0.25">
      <c r="B361" s="97"/>
    </row>
    <row r="362" spans="2:2" s="19" customFormat="1" x14ac:dyDescent="0.25">
      <c r="B362" s="97"/>
    </row>
    <row r="363" spans="2:2" s="19" customFormat="1" x14ac:dyDescent="0.25">
      <c r="B363" s="97"/>
    </row>
    <row r="364" spans="2:2" s="19" customFormat="1" x14ac:dyDescent="0.25">
      <c r="B364" s="97"/>
    </row>
    <row r="365" spans="2:2" s="19" customFormat="1" x14ac:dyDescent="0.25">
      <c r="B365" s="97"/>
    </row>
    <row r="366" spans="2:2" s="19" customFormat="1" x14ac:dyDescent="0.25">
      <c r="B366" s="97"/>
    </row>
    <row r="367" spans="2:2" s="19" customFormat="1" x14ac:dyDescent="0.25">
      <c r="B367" s="97"/>
    </row>
    <row r="368" spans="2:2" s="19" customFormat="1" x14ac:dyDescent="0.25">
      <c r="B368" s="97"/>
    </row>
    <row r="369" spans="2:2" s="19" customFormat="1" x14ac:dyDescent="0.25">
      <c r="B369" s="97"/>
    </row>
    <row r="370" spans="2:2" s="19" customFormat="1" x14ac:dyDescent="0.25">
      <c r="B370" s="97"/>
    </row>
    <row r="371" spans="2:2" s="19" customFormat="1" x14ac:dyDescent="0.25">
      <c r="B371" s="97"/>
    </row>
    <row r="372" spans="2:2" s="19" customFormat="1" x14ac:dyDescent="0.25">
      <c r="B372" s="97"/>
    </row>
    <row r="373" spans="2:2" s="19" customFormat="1" x14ac:dyDescent="0.25">
      <c r="B373" s="97"/>
    </row>
    <row r="374" spans="2:2" s="19" customFormat="1" x14ac:dyDescent="0.25">
      <c r="B374" s="97"/>
    </row>
    <row r="375" spans="2:2" s="19" customFormat="1" x14ac:dyDescent="0.25">
      <c r="B375" s="97"/>
    </row>
    <row r="376" spans="2:2" s="19" customFormat="1" x14ac:dyDescent="0.25">
      <c r="B376" s="97"/>
    </row>
    <row r="377" spans="2:2" s="19" customFormat="1" x14ac:dyDescent="0.25">
      <c r="B377" s="97"/>
    </row>
    <row r="378" spans="2:2" s="19" customFormat="1" x14ac:dyDescent="0.25">
      <c r="B378" s="97"/>
    </row>
    <row r="379" spans="2:2" s="19" customFormat="1" x14ac:dyDescent="0.25">
      <c r="B379" s="97"/>
    </row>
    <row r="380" spans="2:2" s="19" customFormat="1" x14ac:dyDescent="0.25">
      <c r="B380" s="97"/>
    </row>
    <row r="381" spans="2:2" s="19" customFormat="1" x14ac:dyDescent="0.25">
      <c r="B381" s="97"/>
    </row>
    <row r="382" spans="2:2" s="19" customFormat="1" x14ac:dyDescent="0.25">
      <c r="B382" s="97"/>
    </row>
    <row r="383" spans="2:2" s="19" customFormat="1" x14ac:dyDescent="0.25">
      <c r="B383" s="97"/>
    </row>
    <row r="384" spans="2:2" s="19" customFormat="1" x14ac:dyDescent="0.25">
      <c r="B384" s="97"/>
    </row>
    <row r="385" spans="2:2" s="19" customFormat="1" x14ac:dyDescent="0.25">
      <c r="B385" s="97"/>
    </row>
    <row r="386" spans="2:2" s="19" customFormat="1" x14ac:dyDescent="0.25">
      <c r="B386" s="97"/>
    </row>
    <row r="387" spans="2:2" s="19" customFormat="1" x14ac:dyDescent="0.25">
      <c r="B387" s="97"/>
    </row>
    <row r="388" spans="2:2" s="19" customFormat="1" x14ac:dyDescent="0.25">
      <c r="B388" s="97"/>
    </row>
    <row r="389" spans="2:2" s="19" customFormat="1" x14ac:dyDescent="0.25">
      <c r="B389" s="97"/>
    </row>
    <row r="390" spans="2:2" s="19" customFormat="1" x14ac:dyDescent="0.25">
      <c r="B390" s="97"/>
    </row>
    <row r="391" spans="2:2" s="19" customFormat="1" x14ac:dyDescent="0.25">
      <c r="B391" s="97"/>
    </row>
    <row r="392" spans="2:2" s="19" customFormat="1" x14ac:dyDescent="0.25">
      <c r="B392" s="97"/>
    </row>
    <row r="393" spans="2:2" s="19" customFormat="1" x14ac:dyDescent="0.25">
      <c r="B393" s="97"/>
    </row>
    <row r="394" spans="2:2" s="19" customFormat="1" x14ac:dyDescent="0.25">
      <c r="B394" s="97"/>
    </row>
    <row r="395" spans="2:2" s="19" customFormat="1" x14ac:dyDescent="0.25">
      <c r="B395" s="97"/>
    </row>
    <row r="396" spans="2:2" s="19" customFormat="1" x14ac:dyDescent="0.25">
      <c r="B396" s="97"/>
    </row>
    <row r="397" spans="2:2" s="19" customFormat="1" x14ac:dyDescent="0.25">
      <c r="B397" s="97"/>
    </row>
    <row r="398" spans="2:2" s="19" customFormat="1" x14ac:dyDescent="0.25">
      <c r="B398" s="97"/>
    </row>
    <row r="399" spans="2:2" s="19" customFormat="1" x14ac:dyDescent="0.25">
      <c r="B399" s="97"/>
    </row>
    <row r="400" spans="2:2" s="19" customFormat="1" x14ac:dyDescent="0.25">
      <c r="B400" s="97"/>
    </row>
    <row r="401" spans="2:2" s="19" customFormat="1" x14ac:dyDescent="0.25">
      <c r="B401" s="97"/>
    </row>
    <row r="402" spans="2:2" s="19" customFormat="1" x14ac:dyDescent="0.25">
      <c r="B402" s="97"/>
    </row>
    <row r="403" spans="2:2" s="19" customFormat="1" x14ac:dyDescent="0.25">
      <c r="B403" s="97"/>
    </row>
    <row r="404" spans="2:2" s="19" customFormat="1" x14ac:dyDescent="0.25">
      <c r="B404" s="97"/>
    </row>
    <row r="405" spans="2:2" s="19" customFormat="1" x14ac:dyDescent="0.25">
      <c r="B405" s="97"/>
    </row>
    <row r="406" spans="2:2" s="19" customFormat="1" x14ac:dyDescent="0.25">
      <c r="B406" s="97"/>
    </row>
    <row r="407" spans="2:2" s="19" customFormat="1" x14ac:dyDescent="0.25">
      <c r="B407" s="97"/>
    </row>
    <row r="408" spans="2:2" s="19" customFormat="1" x14ac:dyDescent="0.25">
      <c r="B408" s="97"/>
    </row>
    <row r="409" spans="2:2" s="19" customFormat="1" x14ac:dyDescent="0.25">
      <c r="B409" s="97"/>
    </row>
    <row r="410" spans="2:2" s="19" customFormat="1" x14ac:dyDescent="0.25">
      <c r="B410" s="97"/>
    </row>
    <row r="411" spans="2:2" s="19" customFormat="1" x14ac:dyDescent="0.25">
      <c r="B411" s="97"/>
    </row>
    <row r="412" spans="2:2" s="19" customFormat="1" x14ac:dyDescent="0.25">
      <c r="B412" s="97"/>
    </row>
    <row r="413" spans="2:2" s="19" customFormat="1" x14ac:dyDescent="0.25">
      <c r="B413" s="97"/>
    </row>
    <row r="414" spans="2:2" s="19" customFormat="1" x14ac:dyDescent="0.25">
      <c r="B414" s="97"/>
    </row>
    <row r="415" spans="2:2" s="19" customFormat="1" x14ac:dyDescent="0.25">
      <c r="B415" s="97"/>
    </row>
    <row r="416" spans="2:2" s="19" customFormat="1" x14ac:dyDescent="0.25">
      <c r="B416" s="97"/>
    </row>
    <row r="417" spans="2:2" s="19" customFormat="1" x14ac:dyDescent="0.25">
      <c r="B417" s="97"/>
    </row>
    <row r="418" spans="2:2" s="19" customFormat="1" x14ac:dyDescent="0.25">
      <c r="B418" s="97"/>
    </row>
    <row r="419" spans="2:2" s="19" customFormat="1" x14ac:dyDescent="0.25">
      <c r="B419" s="97"/>
    </row>
    <row r="420" spans="2:2" s="19" customFormat="1" x14ac:dyDescent="0.25">
      <c r="B420" s="97"/>
    </row>
    <row r="421" spans="2:2" s="19" customFormat="1" x14ac:dyDescent="0.25">
      <c r="B421" s="97"/>
    </row>
    <row r="422" spans="2:2" s="19" customFormat="1" x14ac:dyDescent="0.25">
      <c r="B422" s="97"/>
    </row>
    <row r="423" spans="2:2" s="19" customFormat="1" x14ac:dyDescent="0.25">
      <c r="B423" s="97"/>
    </row>
    <row r="424" spans="2:2" s="19" customFormat="1" x14ac:dyDescent="0.25">
      <c r="B424" s="97"/>
    </row>
    <row r="425" spans="2:2" s="19" customFormat="1" x14ac:dyDescent="0.25">
      <c r="B425" s="97"/>
    </row>
    <row r="426" spans="2:2" s="19" customFormat="1" x14ac:dyDescent="0.25">
      <c r="B426" s="97"/>
    </row>
    <row r="427" spans="2:2" s="19" customFormat="1" x14ac:dyDescent="0.25">
      <c r="B427" s="97"/>
    </row>
    <row r="428" spans="2:2" s="19" customFormat="1" x14ac:dyDescent="0.25">
      <c r="B428" s="97"/>
    </row>
    <row r="429" spans="2:2" s="19" customFormat="1" x14ac:dyDescent="0.25">
      <c r="B429" s="97"/>
    </row>
    <row r="430" spans="2:2" s="19" customFormat="1" x14ac:dyDescent="0.25">
      <c r="B430" s="97"/>
    </row>
    <row r="431" spans="2:2" s="19" customFormat="1" x14ac:dyDescent="0.25">
      <c r="B431" s="97"/>
    </row>
    <row r="432" spans="2:2" s="19" customFormat="1" x14ac:dyDescent="0.25">
      <c r="B432" s="97"/>
    </row>
    <row r="433" spans="2:2" s="19" customFormat="1" x14ac:dyDescent="0.25">
      <c r="B433" s="97"/>
    </row>
    <row r="434" spans="2:2" s="19" customFormat="1" x14ac:dyDescent="0.25">
      <c r="B434" s="97"/>
    </row>
    <row r="435" spans="2:2" s="19" customFormat="1" x14ac:dyDescent="0.25">
      <c r="B435" s="97"/>
    </row>
    <row r="436" spans="2:2" s="19" customFormat="1" x14ac:dyDescent="0.25">
      <c r="B436" s="97"/>
    </row>
    <row r="437" spans="2:2" s="19" customFormat="1" x14ac:dyDescent="0.25">
      <c r="B437" s="97"/>
    </row>
    <row r="438" spans="2:2" s="19" customFormat="1" x14ac:dyDescent="0.25">
      <c r="B438" s="97"/>
    </row>
    <row r="439" spans="2:2" s="19" customFormat="1" x14ac:dyDescent="0.25">
      <c r="B439" s="97"/>
    </row>
    <row r="440" spans="2:2" s="19" customFormat="1" x14ac:dyDescent="0.25">
      <c r="B440" s="97"/>
    </row>
    <row r="441" spans="2:2" s="19" customFormat="1" x14ac:dyDescent="0.25">
      <c r="B441" s="97"/>
    </row>
    <row r="442" spans="2:2" s="19" customFormat="1" x14ac:dyDescent="0.25">
      <c r="B442" s="97"/>
    </row>
    <row r="443" spans="2:2" s="19" customFormat="1" x14ac:dyDescent="0.25">
      <c r="B443" s="97"/>
    </row>
    <row r="444" spans="2:2" s="19" customFormat="1" x14ac:dyDescent="0.25">
      <c r="B444" s="97"/>
    </row>
    <row r="445" spans="2:2" s="19" customFormat="1" x14ac:dyDescent="0.25">
      <c r="B445" s="97"/>
    </row>
    <row r="446" spans="2:2" s="19" customFormat="1" x14ac:dyDescent="0.25">
      <c r="B446" s="97"/>
    </row>
    <row r="447" spans="2:2" s="19" customFormat="1" x14ac:dyDescent="0.25">
      <c r="B447" s="97"/>
    </row>
    <row r="448" spans="2:2" s="19" customFormat="1" x14ac:dyDescent="0.25">
      <c r="B448" s="97"/>
    </row>
    <row r="449" spans="2:2" s="19" customFormat="1" x14ac:dyDescent="0.25">
      <c r="B449" s="97"/>
    </row>
    <row r="450" spans="2:2" s="19" customFormat="1" x14ac:dyDescent="0.25">
      <c r="B450" s="97"/>
    </row>
    <row r="451" spans="2:2" s="19" customFormat="1" x14ac:dyDescent="0.25">
      <c r="B451" s="97"/>
    </row>
    <row r="452" spans="2:2" s="19" customFormat="1" x14ac:dyDescent="0.25">
      <c r="B452" s="97"/>
    </row>
    <row r="453" spans="2:2" s="19" customFormat="1" x14ac:dyDescent="0.25">
      <c r="B453" s="97"/>
    </row>
    <row r="454" spans="2:2" s="19" customFormat="1" x14ac:dyDescent="0.25">
      <c r="B454" s="97"/>
    </row>
    <row r="455" spans="2:2" s="19" customFormat="1" x14ac:dyDescent="0.25">
      <c r="B455" s="97"/>
    </row>
    <row r="456" spans="2:2" s="19" customFormat="1" x14ac:dyDescent="0.25">
      <c r="B456" s="97"/>
    </row>
    <row r="457" spans="2:2" s="19" customFormat="1" x14ac:dyDescent="0.25">
      <c r="B457" s="97"/>
    </row>
    <row r="458" spans="2:2" s="19" customFormat="1" x14ac:dyDescent="0.25">
      <c r="B458" s="97"/>
    </row>
    <row r="459" spans="2:2" s="19" customFormat="1" x14ac:dyDescent="0.25">
      <c r="B459" s="97"/>
    </row>
    <row r="460" spans="2:2" s="19" customFormat="1" x14ac:dyDescent="0.25">
      <c r="B460" s="97"/>
    </row>
    <row r="461" spans="2:2" s="19" customFormat="1" x14ac:dyDescent="0.25">
      <c r="B461" s="97"/>
    </row>
    <row r="462" spans="2:2" s="19" customFormat="1" x14ac:dyDescent="0.25">
      <c r="B462" s="97"/>
    </row>
    <row r="463" spans="2:2" s="19" customFormat="1" x14ac:dyDescent="0.25">
      <c r="B463" s="97"/>
    </row>
    <row r="464" spans="2:2" s="19" customFormat="1" x14ac:dyDescent="0.25">
      <c r="B464" s="97"/>
    </row>
    <row r="465" spans="2:2" s="19" customFormat="1" x14ac:dyDescent="0.25">
      <c r="B465" s="97"/>
    </row>
    <row r="466" spans="2:2" s="19" customFormat="1" x14ac:dyDescent="0.25">
      <c r="B466" s="97"/>
    </row>
    <row r="467" spans="2:2" s="19" customFormat="1" x14ac:dyDescent="0.25">
      <c r="B467" s="97"/>
    </row>
    <row r="468" spans="2:2" s="19" customFormat="1" x14ac:dyDescent="0.25">
      <c r="B468" s="97"/>
    </row>
    <row r="469" spans="2:2" s="19" customFormat="1" x14ac:dyDescent="0.25">
      <c r="B469" s="97"/>
    </row>
    <row r="470" spans="2:2" s="19" customFormat="1" x14ac:dyDescent="0.25">
      <c r="B470" s="97"/>
    </row>
    <row r="471" spans="2:2" s="19" customFormat="1" x14ac:dyDescent="0.25">
      <c r="B471" s="97"/>
    </row>
    <row r="472" spans="2:2" s="19" customFormat="1" x14ac:dyDescent="0.25">
      <c r="B472" s="97"/>
    </row>
    <row r="473" spans="2:2" s="19" customFormat="1" x14ac:dyDescent="0.25">
      <c r="B473" s="97"/>
    </row>
    <row r="474" spans="2:2" s="19" customFormat="1" x14ac:dyDescent="0.25">
      <c r="B474" s="97"/>
    </row>
    <row r="475" spans="2:2" s="19" customFormat="1" x14ac:dyDescent="0.25">
      <c r="B475" s="97"/>
    </row>
    <row r="476" spans="2:2" s="19" customFormat="1" x14ac:dyDescent="0.25">
      <c r="B476" s="97"/>
    </row>
    <row r="477" spans="2:2" s="19" customFormat="1" x14ac:dyDescent="0.25">
      <c r="B477" s="97"/>
    </row>
    <row r="478" spans="2:2" s="19" customFormat="1" x14ac:dyDescent="0.25">
      <c r="B478" s="97"/>
    </row>
    <row r="479" spans="2:2" s="19" customFormat="1" x14ac:dyDescent="0.25">
      <c r="B479" s="97"/>
    </row>
    <row r="480" spans="2:2" s="19" customFormat="1" x14ac:dyDescent="0.25">
      <c r="B480" s="97"/>
    </row>
    <row r="481" spans="2:2" s="19" customFormat="1" x14ac:dyDescent="0.25">
      <c r="B481" s="97"/>
    </row>
    <row r="482" spans="2:2" s="19" customFormat="1" x14ac:dyDescent="0.25">
      <c r="B482" s="97"/>
    </row>
    <row r="483" spans="2:2" s="19" customFormat="1" x14ac:dyDescent="0.25">
      <c r="B483" s="97"/>
    </row>
    <row r="484" spans="2:2" s="19" customFormat="1" x14ac:dyDescent="0.25">
      <c r="B484" s="97"/>
    </row>
    <row r="485" spans="2:2" s="19" customFormat="1" x14ac:dyDescent="0.25">
      <c r="B485" s="97"/>
    </row>
    <row r="486" spans="2:2" s="19" customFormat="1" x14ac:dyDescent="0.25">
      <c r="B486" s="97"/>
    </row>
    <row r="487" spans="2:2" s="19" customFormat="1" x14ac:dyDescent="0.25">
      <c r="B487" s="97"/>
    </row>
    <row r="488" spans="2:2" s="19" customFormat="1" x14ac:dyDescent="0.25">
      <c r="B488" s="97"/>
    </row>
    <row r="489" spans="2:2" s="19" customFormat="1" x14ac:dyDescent="0.25">
      <c r="B489" s="97"/>
    </row>
    <row r="490" spans="2:2" s="19" customFormat="1" x14ac:dyDescent="0.25">
      <c r="B490" s="97"/>
    </row>
    <row r="491" spans="2:2" s="19" customFormat="1" x14ac:dyDescent="0.25">
      <c r="B491" s="97"/>
    </row>
    <row r="492" spans="2:2" s="19" customFormat="1" x14ac:dyDescent="0.25">
      <c r="B492" s="97"/>
    </row>
    <row r="493" spans="2:2" s="19" customFormat="1" x14ac:dyDescent="0.25">
      <c r="B493" s="97"/>
    </row>
    <row r="494" spans="2:2" s="19" customFormat="1" x14ac:dyDescent="0.25">
      <c r="B494" s="97"/>
    </row>
    <row r="495" spans="2:2" s="19" customFormat="1" x14ac:dyDescent="0.25">
      <c r="B495" s="97"/>
    </row>
    <row r="496" spans="2:2" s="19" customFormat="1" x14ac:dyDescent="0.25">
      <c r="B496" s="97"/>
    </row>
    <row r="497" spans="2:2" s="19" customFormat="1" x14ac:dyDescent="0.25">
      <c r="B497" s="97"/>
    </row>
    <row r="498" spans="2:2" s="19" customFormat="1" x14ac:dyDescent="0.25">
      <c r="B498" s="97"/>
    </row>
    <row r="499" spans="2:2" s="19" customFormat="1" x14ac:dyDescent="0.25">
      <c r="B499" s="97"/>
    </row>
    <row r="500" spans="2:2" s="19" customFormat="1" x14ac:dyDescent="0.25">
      <c r="B500" s="97"/>
    </row>
    <row r="501" spans="2:2" s="19" customFormat="1" x14ac:dyDescent="0.25">
      <c r="B501" s="97"/>
    </row>
    <row r="502" spans="2:2" s="19" customFormat="1" x14ac:dyDescent="0.25">
      <c r="B502" s="97"/>
    </row>
    <row r="503" spans="2:2" s="19" customFormat="1" x14ac:dyDescent="0.25">
      <c r="B503" s="97"/>
    </row>
    <row r="504" spans="2:2" s="19" customFormat="1" x14ac:dyDescent="0.25">
      <c r="B504" s="97"/>
    </row>
    <row r="505" spans="2:2" s="19" customFormat="1" x14ac:dyDescent="0.25">
      <c r="B505" s="97"/>
    </row>
    <row r="506" spans="2:2" s="19" customFormat="1" x14ac:dyDescent="0.25">
      <c r="B506" s="97"/>
    </row>
    <row r="507" spans="2:2" s="19" customFormat="1" x14ac:dyDescent="0.25">
      <c r="B507" s="97"/>
    </row>
    <row r="508" spans="2:2" s="19" customFormat="1" x14ac:dyDescent="0.25">
      <c r="B508" s="97"/>
    </row>
    <row r="509" spans="2:2" s="19" customFormat="1" x14ac:dyDescent="0.25">
      <c r="B509" s="97"/>
    </row>
    <row r="510" spans="2:2" s="19" customFormat="1" x14ac:dyDescent="0.25">
      <c r="B510" s="97"/>
    </row>
    <row r="511" spans="2:2" s="19" customFormat="1" x14ac:dyDescent="0.25">
      <c r="B511" s="97"/>
    </row>
    <row r="512" spans="2:2" s="19" customFormat="1" x14ac:dyDescent="0.25">
      <c r="B512" s="97"/>
    </row>
    <row r="513" spans="2:2" s="19" customFormat="1" x14ac:dyDescent="0.25">
      <c r="B513" s="97"/>
    </row>
    <row r="514" spans="2:2" s="19" customFormat="1" x14ac:dyDescent="0.25">
      <c r="B514" s="97"/>
    </row>
    <row r="515" spans="2:2" s="19" customFormat="1" x14ac:dyDescent="0.25">
      <c r="B515" s="97"/>
    </row>
    <row r="516" spans="2:2" s="19" customFormat="1" x14ac:dyDescent="0.25">
      <c r="B516" s="97"/>
    </row>
    <row r="517" spans="2:2" s="19" customFormat="1" x14ac:dyDescent="0.25">
      <c r="B517" s="97"/>
    </row>
    <row r="518" spans="2:2" s="19" customFormat="1" x14ac:dyDescent="0.25">
      <c r="B518" s="97"/>
    </row>
    <row r="519" spans="2:2" s="19" customFormat="1" x14ac:dyDescent="0.25">
      <c r="B519" s="97"/>
    </row>
    <row r="520" spans="2:2" s="19" customFormat="1" x14ac:dyDescent="0.25">
      <c r="B520" s="97"/>
    </row>
    <row r="521" spans="2:2" s="19" customFormat="1" x14ac:dyDescent="0.25">
      <c r="B521" s="97"/>
    </row>
    <row r="522" spans="2:2" s="19" customFormat="1" x14ac:dyDescent="0.25">
      <c r="B522" s="97"/>
    </row>
    <row r="523" spans="2:2" s="19" customFormat="1" x14ac:dyDescent="0.25">
      <c r="B523" s="97"/>
    </row>
    <row r="524" spans="2:2" s="19" customFormat="1" x14ac:dyDescent="0.25">
      <c r="B524" s="97"/>
    </row>
    <row r="525" spans="2:2" s="19" customFormat="1" x14ac:dyDescent="0.25">
      <c r="B525" s="97"/>
    </row>
    <row r="526" spans="2:2" s="19" customFormat="1" x14ac:dyDescent="0.25">
      <c r="B526" s="97"/>
    </row>
    <row r="527" spans="2:2" s="19" customFormat="1" x14ac:dyDescent="0.25">
      <c r="B527" s="97"/>
    </row>
    <row r="528" spans="2:2" s="19" customFormat="1" x14ac:dyDescent="0.25">
      <c r="B528" s="97"/>
    </row>
    <row r="529" spans="2:2" s="19" customFormat="1" x14ac:dyDescent="0.25">
      <c r="B529" s="97"/>
    </row>
    <row r="530" spans="2:2" s="19" customFormat="1" x14ac:dyDescent="0.25">
      <c r="B530" s="97"/>
    </row>
    <row r="531" spans="2:2" s="19" customFormat="1" x14ac:dyDescent="0.25">
      <c r="B531" s="97"/>
    </row>
    <row r="532" spans="2:2" s="19" customFormat="1" x14ac:dyDescent="0.25">
      <c r="B532" s="97"/>
    </row>
    <row r="533" spans="2:2" s="19" customFormat="1" x14ac:dyDescent="0.25">
      <c r="B533" s="97"/>
    </row>
    <row r="534" spans="2:2" s="19" customFormat="1" x14ac:dyDescent="0.25">
      <c r="B534" s="97"/>
    </row>
    <row r="535" spans="2:2" s="19" customFormat="1" x14ac:dyDescent="0.25">
      <c r="B535" s="97"/>
    </row>
    <row r="536" spans="2:2" s="19" customFormat="1" x14ac:dyDescent="0.25">
      <c r="B536" s="97"/>
    </row>
    <row r="537" spans="2:2" s="19" customFormat="1" x14ac:dyDescent="0.25">
      <c r="B537" s="97"/>
    </row>
    <row r="538" spans="2:2" s="19" customFormat="1" x14ac:dyDescent="0.25">
      <c r="B538" s="97"/>
    </row>
    <row r="539" spans="2:2" s="19" customFormat="1" x14ac:dyDescent="0.25">
      <c r="B539" s="97"/>
    </row>
    <row r="540" spans="2:2" s="19" customFormat="1" x14ac:dyDescent="0.25">
      <c r="B540" s="97"/>
    </row>
    <row r="541" spans="2:2" s="19" customFormat="1" x14ac:dyDescent="0.25">
      <c r="B541" s="97"/>
    </row>
    <row r="542" spans="2:2" s="19" customFormat="1" x14ac:dyDescent="0.25">
      <c r="B542" s="97"/>
    </row>
    <row r="543" spans="2:2" s="19" customFormat="1" x14ac:dyDescent="0.25">
      <c r="B543" s="97"/>
    </row>
    <row r="544" spans="2:2" s="19" customFormat="1" x14ac:dyDescent="0.25">
      <c r="B544" s="97"/>
    </row>
    <row r="545" spans="2:2" s="19" customFormat="1" x14ac:dyDescent="0.25">
      <c r="B545" s="97"/>
    </row>
    <row r="546" spans="2:2" s="19" customFormat="1" x14ac:dyDescent="0.25">
      <c r="B546" s="97"/>
    </row>
    <row r="547" spans="2:2" s="19" customFormat="1" x14ac:dyDescent="0.25">
      <c r="B547" s="97"/>
    </row>
    <row r="548" spans="2:2" s="19" customFormat="1" x14ac:dyDescent="0.25">
      <c r="B548" s="97"/>
    </row>
    <row r="549" spans="2:2" s="19" customFormat="1" x14ac:dyDescent="0.25">
      <c r="B549" s="97"/>
    </row>
    <row r="550" spans="2:2" s="19" customFormat="1" x14ac:dyDescent="0.25">
      <c r="B550" s="97"/>
    </row>
    <row r="551" spans="2:2" s="19" customFormat="1" x14ac:dyDescent="0.25">
      <c r="B551" s="97"/>
    </row>
    <row r="552" spans="2:2" s="19" customFormat="1" x14ac:dyDescent="0.25">
      <c r="B552" s="97"/>
    </row>
    <row r="553" spans="2:2" s="19" customFormat="1" x14ac:dyDescent="0.25">
      <c r="B553" s="97"/>
    </row>
    <row r="554" spans="2:2" s="19" customFormat="1" x14ac:dyDescent="0.25">
      <c r="B554" s="97"/>
    </row>
    <row r="555" spans="2:2" s="19" customFormat="1" x14ac:dyDescent="0.25">
      <c r="B555" s="97"/>
    </row>
    <row r="556" spans="2:2" s="19" customFormat="1" x14ac:dyDescent="0.25">
      <c r="B556" s="97"/>
    </row>
    <row r="557" spans="2:2" s="19" customFormat="1" x14ac:dyDescent="0.25">
      <c r="B557" s="97"/>
    </row>
    <row r="558" spans="2:2" s="19" customFormat="1" x14ac:dyDescent="0.25">
      <c r="B558" s="97"/>
    </row>
    <row r="559" spans="2:2" s="19" customFormat="1" x14ac:dyDescent="0.25">
      <c r="B559" s="97"/>
    </row>
    <row r="560" spans="2:2" s="19" customFormat="1" x14ac:dyDescent="0.25">
      <c r="B560" s="97"/>
    </row>
    <row r="561" spans="2:2" s="19" customFormat="1" x14ac:dyDescent="0.25">
      <c r="B561" s="97"/>
    </row>
    <row r="562" spans="2:2" s="19" customFormat="1" x14ac:dyDescent="0.25">
      <c r="B562" s="97"/>
    </row>
    <row r="563" spans="2:2" s="19" customFormat="1" x14ac:dyDescent="0.25">
      <c r="B563" s="97"/>
    </row>
    <row r="564" spans="2:2" s="19" customFormat="1" x14ac:dyDescent="0.25">
      <c r="B564" s="97"/>
    </row>
    <row r="565" spans="2:2" s="19" customFormat="1" x14ac:dyDescent="0.25">
      <c r="B565" s="97"/>
    </row>
    <row r="566" spans="2:2" s="19" customFormat="1" x14ac:dyDescent="0.25">
      <c r="B566" s="97"/>
    </row>
    <row r="567" spans="2:2" s="19" customFormat="1" x14ac:dyDescent="0.25">
      <c r="B567" s="97"/>
    </row>
    <row r="568" spans="2:2" s="19" customFormat="1" x14ac:dyDescent="0.25">
      <c r="B568" s="97"/>
    </row>
    <row r="569" spans="2:2" s="19" customFormat="1" x14ac:dyDescent="0.25">
      <c r="B569" s="97"/>
    </row>
    <row r="570" spans="2:2" s="19" customFormat="1" x14ac:dyDescent="0.25">
      <c r="B570" s="97"/>
    </row>
    <row r="571" spans="2:2" s="19" customFormat="1" x14ac:dyDescent="0.25">
      <c r="B571" s="97"/>
    </row>
    <row r="572" spans="2:2" s="19" customFormat="1" x14ac:dyDescent="0.25">
      <c r="B572" s="97"/>
    </row>
    <row r="573" spans="2:2" s="19" customFormat="1" x14ac:dyDescent="0.25">
      <c r="B573" s="97"/>
    </row>
    <row r="574" spans="2:2" s="19" customFormat="1" x14ac:dyDescent="0.25">
      <c r="B574" s="97"/>
    </row>
    <row r="575" spans="2:2" s="19" customFormat="1" x14ac:dyDescent="0.25">
      <c r="B575" s="97"/>
    </row>
    <row r="576" spans="2:2" s="19" customFormat="1" x14ac:dyDescent="0.25">
      <c r="B576" s="97"/>
    </row>
    <row r="577" spans="2:2" s="19" customFormat="1" x14ac:dyDescent="0.25">
      <c r="B577" s="97"/>
    </row>
    <row r="578" spans="2:2" s="19" customFormat="1" x14ac:dyDescent="0.25">
      <c r="B578" s="97"/>
    </row>
    <row r="579" spans="2:2" s="19" customFormat="1" x14ac:dyDescent="0.25">
      <c r="B579" s="97"/>
    </row>
    <row r="580" spans="2:2" s="19" customFormat="1" x14ac:dyDescent="0.25">
      <c r="B580" s="97"/>
    </row>
    <row r="581" spans="2:2" s="19" customFormat="1" x14ac:dyDescent="0.25">
      <c r="B581" s="97"/>
    </row>
    <row r="582" spans="2:2" s="19" customFormat="1" x14ac:dyDescent="0.25">
      <c r="B582" s="97"/>
    </row>
    <row r="583" spans="2:2" s="19" customFormat="1" x14ac:dyDescent="0.25">
      <c r="B583" s="97"/>
    </row>
    <row r="584" spans="2:2" s="19" customFormat="1" x14ac:dyDescent="0.25">
      <c r="B584" s="97"/>
    </row>
    <row r="585" spans="2:2" s="19" customFormat="1" x14ac:dyDescent="0.25">
      <c r="B585" s="97"/>
    </row>
    <row r="586" spans="2:2" s="19" customFormat="1" x14ac:dyDescent="0.25">
      <c r="B586" s="97"/>
    </row>
    <row r="587" spans="2:2" s="19" customFormat="1" x14ac:dyDescent="0.25">
      <c r="B587" s="97"/>
    </row>
    <row r="588" spans="2:2" s="19" customFormat="1" x14ac:dyDescent="0.25">
      <c r="B588" s="97"/>
    </row>
    <row r="589" spans="2:2" s="19" customFormat="1" x14ac:dyDescent="0.25">
      <c r="B589" s="97"/>
    </row>
    <row r="590" spans="2:2" s="19" customFormat="1" x14ac:dyDescent="0.25">
      <c r="B590" s="97"/>
    </row>
    <row r="591" spans="2:2" s="19" customFormat="1" x14ac:dyDescent="0.25">
      <c r="B591" s="97"/>
    </row>
    <row r="592" spans="2:2" s="19" customFormat="1" x14ac:dyDescent="0.25">
      <c r="B592" s="97"/>
    </row>
    <row r="593" spans="2:2" s="19" customFormat="1" x14ac:dyDescent="0.25">
      <c r="B593" s="97"/>
    </row>
    <row r="594" spans="2:2" s="19" customFormat="1" x14ac:dyDescent="0.25">
      <c r="B594" s="97"/>
    </row>
    <row r="595" spans="2:2" s="19" customFormat="1" x14ac:dyDescent="0.25">
      <c r="B595" s="97"/>
    </row>
    <row r="596" spans="2:2" s="19" customFormat="1" x14ac:dyDescent="0.25">
      <c r="B596" s="97"/>
    </row>
    <row r="597" spans="2:2" s="19" customFormat="1" x14ac:dyDescent="0.25">
      <c r="B597" s="97"/>
    </row>
    <row r="598" spans="2:2" s="19" customFormat="1" x14ac:dyDescent="0.25">
      <c r="B598" s="97"/>
    </row>
    <row r="599" spans="2:2" s="19" customFormat="1" x14ac:dyDescent="0.25">
      <c r="B599" s="97"/>
    </row>
    <row r="600" spans="2:2" s="19" customFormat="1" x14ac:dyDescent="0.25">
      <c r="B600" s="97"/>
    </row>
    <row r="601" spans="2:2" s="19" customFormat="1" x14ac:dyDescent="0.25">
      <c r="B601" s="97"/>
    </row>
    <row r="602" spans="2:2" s="19" customFormat="1" x14ac:dyDescent="0.25">
      <c r="B602" s="97"/>
    </row>
    <row r="603" spans="2:2" s="19" customFormat="1" x14ac:dyDescent="0.25">
      <c r="B603" s="97"/>
    </row>
    <row r="604" spans="2:2" s="19" customFormat="1" x14ac:dyDescent="0.25">
      <c r="B604" s="97"/>
    </row>
    <row r="605" spans="2:2" s="19" customFormat="1" x14ac:dyDescent="0.25">
      <c r="B605" s="97"/>
    </row>
    <row r="606" spans="2:2" s="19" customFormat="1" x14ac:dyDescent="0.25">
      <c r="B606" s="97"/>
    </row>
    <row r="607" spans="2:2" s="19" customFormat="1" x14ac:dyDescent="0.25">
      <c r="B607" s="97"/>
    </row>
    <row r="608" spans="2:2" s="19" customFormat="1" x14ac:dyDescent="0.25">
      <c r="B608" s="97"/>
    </row>
    <row r="609" spans="2:2" s="19" customFormat="1" x14ac:dyDescent="0.25">
      <c r="B609" s="97"/>
    </row>
    <row r="610" spans="2:2" s="19" customFormat="1" x14ac:dyDescent="0.25">
      <c r="B610" s="97"/>
    </row>
    <row r="611" spans="2:2" s="19" customFormat="1" x14ac:dyDescent="0.25">
      <c r="B611" s="97"/>
    </row>
    <row r="612" spans="2:2" s="19" customFormat="1" x14ac:dyDescent="0.25">
      <c r="B612" s="97"/>
    </row>
    <row r="613" spans="2:2" s="19" customFormat="1" x14ac:dyDescent="0.25">
      <c r="B613" s="97"/>
    </row>
    <row r="614" spans="2:2" s="19" customFormat="1" x14ac:dyDescent="0.25">
      <c r="B614" s="97"/>
    </row>
    <row r="615" spans="2:2" s="19" customFormat="1" x14ac:dyDescent="0.25">
      <c r="B615" s="97"/>
    </row>
    <row r="616" spans="2:2" s="19" customFormat="1" x14ac:dyDescent="0.25">
      <c r="B616" s="97"/>
    </row>
    <row r="617" spans="2:2" s="19" customFormat="1" x14ac:dyDescent="0.25">
      <c r="B617" s="97"/>
    </row>
    <row r="618" spans="2:2" s="19" customFormat="1" x14ac:dyDescent="0.25">
      <c r="B618" s="97"/>
    </row>
    <row r="619" spans="2:2" s="19" customFormat="1" x14ac:dyDescent="0.25">
      <c r="B619" s="97"/>
    </row>
    <row r="620" spans="2:2" s="19" customFormat="1" x14ac:dyDescent="0.25">
      <c r="B620" s="97"/>
    </row>
    <row r="621" spans="2:2" s="19" customFormat="1" x14ac:dyDescent="0.25">
      <c r="B621" s="97"/>
    </row>
    <row r="622" spans="2:2" s="19" customFormat="1" x14ac:dyDescent="0.25">
      <c r="B622" s="97"/>
    </row>
    <row r="623" spans="2:2" s="19" customFormat="1" x14ac:dyDescent="0.25">
      <c r="B623" s="97"/>
    </row>
    <row r="624" spans="2:2" s="19" customFormat="1" x14ac:dyDescent="0.25">
      <c r="B624" s="97"/>
    </row>
    <row r="625" spans="2:2" s="19" customFormat="1" x14ac:dyDescent="0.25">
      <c r="B625" s="97"/>
    </row>
    <row r="626" spans="2:2" s="19" customFormat="1" x14ac:dyDescent="0.25">
      <c r="B626" s="97"/>
    </row>
    <row r="627" spans="2:2" s="19" customFormat="1" x14ac:dyDescent="0.25">
      <c r="B627" s="97"/>
    </row>
    <row r="628" spans="2:2" s="19" customFormat="1" x14ac:dyDescent="0.25">
      <c r="B628" s="97"/>
    </row>
    <row r="629" spans="2:2" s="19" customFormat="1" x14ac:dyDescent="0.25">
      <c r="B629" s="97"/>
    </row>
    <row r="630" spans="2:2" s="19" customFormat="1" x14ac:dyDescent="0.25">
      <c r="B630" s="97"/>
    </row>
    <row r="631" spans="2:2" s="19" customFormat="1" x14ac:dyDescent="0.25">
      <c r="B631" s="97"/>
    </row>
    <row r="632" spans="2:2" s="19" customFormat="1" x14ac:dyDescent="0.25">
      <c r="B632" s="97"/>
    </row>
    <row r="633" spans="2:2" s="19" customFormat="1" x14ac:dyDescent="0.25">
      <c r="B633" s="97"/>
    </row>
    <row r="634" spans="2:2" s="19" customFormat="1" x14ac:dyDescent="0.25">
      <c r="B634" s="97"/>
    </row>
    <row r="635" spans="2:2" s="19" customFormat="1" x14ac:dyDescent="0.25">
      <c r="B635" s="97"/>
    </row>
    <row r="636" spans="2:2" s="19" customFormat="1" x14ac:dyDescent="0.25">
      <c r="B636" s="97"/>
    </row>
    <row r="637" spans="2:2" s="19" customFormat="1" x14ac:dyDescent="0.25">
      <c r="B637" s="97"/>
    </row>
    <row r="638" spans="2:2" s="19" customFormat="1" x14ac:dyDescent="0.25">
      <c r="B638" s="97"/>
    </row>
    <row r="639" spans="2:2" s="19" customFormat="1" x14ac:dyDescent="0.25">
      <c r="B639" s="97"/>
    </row>
    <row r="640" spans="2:2" s="19" customFormat="1" x14ac:dyDescent="0.25">
      <c r="B640" s="97"/>
    </row>
    <row r="641" spans="2:2" s="19" customFormat="1" x14ac:dyDescent="0.25">
      <c r="B641" s="97"/>
    </row>
    <row r="642" spans="2:2" s="19" customFormat="1" x14ac:dyDescent="0.25">
      <c r="B642" s="97"/>
    </row>
    <row r="643" spans="2:2" s="19" customFormat="1" x14ac:dyDescent="0.25">
      <c r="B643" s="97"/>
    </row>
    <row r="644" spans="2:2" s="19" customFormat="1" x14ac:dyDescent="0.25">
      <c r="B644" s="97"/>
    </row>
    <row r="645" spans="2:2" s="19" customFormat="1" x14ac:dyDescent="0.25">
      <c r="B645" s="97"/>
    </row>
    <row r="646" spans="2:2" s="19" customFormat="1" x14ac:dyDescent="0.25">
      <c r="B646" s="97"/>
    </row>
    <row r="647" spans="2:2" s="19" customFormat="1" x14ac:dyDescent="0.25">
      <c r="B647" s="97"/>
    </row>
    <row r="648" spans="2:2" s="19" customFormat="1" x14ac:dyDescent="0.25">
      <c r="B648" s="97"/>
    </row>
    <row r="649" spans="2:2" s="19" customFormat="1" x14ac:dyDescent="0.25">
      <c r="B649" s="97"/>
    </row>
    <row r="650" spans="2:2" s="19" customFormat="1" x14ac:dyDescent="0.25">
      <c r="B650" s="97"/>
    </row>
    <row r="651" spans="2:2" s="19" customFormat="1" x14ac:dyDescent="0.25">
      <c r="B651" s="97"/>
    </row>
    <row r="652" spans="2:2" s="19" customFormat="1" x14ac:dyDescent="0.25">
      <c r="B652" s="97"/>
    </row>
    <row r="653" spans="2:2" s="19" customFormat="1" x14ac:dyDescent="0.25">
      <c r="B653" s="97"/>
    </row>
    <row r="654" spans="2:2" s="19" customFormat="1" x14ac:dyDescent="0.25">
      <c r="B654" s="97"/>
    </row>
    <row r="655" spans="2:2" s="19" customFormat="1" x14ac:dyDescent="0.25">
      <c r="B655" s="97"/>
    </row>
    <row r="656" spans="2:2" s="19" customFormat="1" x14ac:dyDescent="0.25">
      <c r="B656" s="97"/>
    </row>
    <row r="657" spans="2:2" s="19" customFormat="1" x14ac:dyDescent="0.25">
      <c r="B657" s="97"/>
    </row>
    <row r="658" spans="2:2" s="19" customFormat="1" x14ac:dyDescent="0.25">
      <c r="B658" s="97"/>
    </row>
    <row r="659" spans="2:2" s="19" customFormat="1" x14ac:dyDescent="0.25">
      <c r="B659" s="97"/>
    </row>
    <row r="660" spans="2:2" s="19" customFormat="1" x14ac:dyDescent="0.25">
      <c r="B660" s="97"/>
    </row>
    <row r="661" spans="2:2" s="19" customFormat="1" x14ac:dyDescent="0.25">
      <c r="B661" s="97"/>
    </row>
    <row r="662" spans="2:2" s="19" customFormat="1" x14ac:dyDescent="0.25">
      <c r="B662" s="97"/>
    </row>
    <row r="663" spans="2:2" s="19" customFormat="1" x14ac:dyDescent="0.25">
      <c r="B663" s="97"/>
    </row>
    <row r="664" spans="2:2" s="19" customFormat="1" x14ac:dyDescent="0.25">
      <c r="B664" s="97"/>
    </row>
    <row r="665" spans="2:2" s="19" customFormat="1" x14ac:dyDescent="0.25">
      <c r="B665" s="97"/>
    </row>
    <row r="666" spans="2:2" s="19" customFormat="1" x14ac:dyDescent="0.25">
      <c r="B666" s="97"/>
    </row>
    <row r="667" spans="2:2" s="19" customFormat="1" x14ac:dyDescent="0.25">
      <c r="B667" s="97"/>
    </row>
    <row r="668" spans="2:2" s="19" customFormat="1" x14ac:dyDescent="0.25">
      <c r="B668" s="97"/>
    </row>
    <row r="669" spans="2:2" s="19" customFormat="1" x14ac:dyDescent="0.25">
      <c r="B669" s="97"/>
    </row>
    <row r="670" spans="2:2" s="19" customFormat="1" x14ac:dyDescent="0.25">
      <c r="B670" s="97"/>
    </row>
    <row r="671" spans="2:2" s="19" customFormat="1" x14ac:dyDescent="0.25">
      <c r="B671" s="97"/>
    </row>
    <row r="672" spans="2:2" s="19" customFormat="1" x14ac:dyDescent="0.25">
      <c r="B672" s="97"/>
    </row>
    <row r="673" spans="2:2" s="19" customFormat="1" x14ac:dyDescent="0.25">
      <c r="B673" s="97"/>
    </row>
    <row r="674" spans="2:2" s="19" customFormat="1" x14ac:dyDescent="0.25">
      <c r="B674" s="97"/>
    </row>
    <row r="675" spans="2:2" s="19" customFormat="1" x14ac:dyDescent="0.25">
      <c r="B675" s="97"/>
    </row>
    <row r="676" spans="2:2" s="19" customFormat="1" x14ac:dyDescent="0.25">
      <c r="B676" s="97"/>
    </row>
    <row r="677" spans="2:2" s="19" customFormat="1" x14ac:dyDescent="0.25">
      <c r="B677" s="97"/>
    </row>
    <row r="678" spans="2:2" s="19" customFormat="1" x14ac:dyDescent="0.25">
      <c r="B678" s="97"/>
    </row>
    <row r="679" spans="2:2" s="19" customFormat="1" x14ac:dyDescent="0.25">
      <c r="B679" s="97"/>
    </row>
    <row r="680" spans="2:2" s="19" customFormat="1" x14ac:dyDescent="0.25">
      <c r="B680" s="97"/>
    </row>
    <row r="681" spans="2:2" s="19" customFormat="1" x14ac:dyDescent="0.25">
      <c r="B681" s="97"/>
    </row>
    <row r="682" spans="2:2" s="19" customFormat="1" x14ac:dyDescent="0.25">
      <c r="B682" s="97"/>
    </row>
    <row r="683" spans="2:2" s="19" customFormat="1" x14ac:dyDescent="0.25">
      <c r="B683" s="97"/>
    </row>
    <row r="684" spans="2:2" s="19" customFormat="1" x14ac:dyDescent="0.25">
      <c r="B684" s="97"/>
    </row>
    <row r="685" spans="2:2" s="19" customFormat="1" x14ac:dyDescent="0.25">
      <c r="B685" s="97"/>
    </row>
    <row r="686" spans="2:2" s="19" customFormat="1" x14ac:dyDescent="0.25">
      <c r="B686" s="97"/>
    </row>
    <row r="687" spans="2:2" s="19" customFormat="1" x14ac:dyDescent="0.25">
      <c r="B687" s="97"/>
    </row>
    <row r="688" spans="2:2" s="19" customFormat="1" x14ac:dyDescent="0.25">
      <c r="B688" s="97"/>
    </row>
    <row r="689" spans="2:2" s="19" customFormat="1" x14ac:dyDescent="0.25">
      <c r="B689" s="97"/>
    </row>
    <row r="690" spans="2:2" s="19" customFormat="1" x14ac:dyDescent="0.25">
      <c r="B690" s="97"/>
    </row>
    <row r="691" spans="2:2" s="19" customFormat="1" x14ac:dyDescent="0.25">
      <c r="B691" s="97"/>
    </row>
    <row r="692" spans="2:2" s="19" customFormat="1" x14ac:dyDescent="0.25">
      <c r="B692" s="97"/>
    </row>
    <row r="693" spans="2:2" s="19" customFormat="1" x14ac:dyDescent="0.25">
      <c r="B693" s="97"/>
    </row>
    <row r="694" spans="2:2" s="19" customFormat="1" x14ac:dyDescent="0.25">
      <c r="B694" s="97"/>
    </row>
    <row r="695" spans="2:2" s="19" customFormat="1" x14ac:dyDescent="0.25">
      <c r="B695" s="97"/>
    </row>
    <row r="696" spans="2:2" s="19" customFormat="1" x14ac:dyDescent="0.25">
      <c r="B696" s="97"/>
    </row>
    <row r="697" spans="2:2" s="19" customFormat="1" x14ac:dyDescent="0.25">
      <c r="B697" s="97"/>
    </row>
    <row r="698" spans="2:2" s="19" customFormat="1" x14ac:dyDescent="0.25">
      <c r="B698" s="97"/>
    </row>
    <row r="699" spans="2:2" s="19" customFormat="1" x14ac:dyDescent="0.25">
      <c r="B699" s="97"/>
    </row>
    <row r="700" spans="2:2" s="19" customFormat="1" x14ac:dyDescent="0.25">
      <c r="B700" s="97"/>
    </row>
    <row r="701" spans="2:2" s="19" customFormat="1" x14ac:dyDescent="0.25">
      <c r="B701" s="97"/>
    </row>
    <row r="702" spans="2:2" s="19" customFormat="1" x14ac:dyDescent="0.25">
      <c r="B702" s="97"/>
    </row>
    <row r="703" spans="2:2" s="19" customFormat="1" x14ac:dyDescent="0.25">
      <c r="B703" s="97"/>
    </row>
    <row r="704" spans="2:2" s="19" customFormat="1" x14ac:dyDescent="0.25">
      <c r="B704" s="97"/>
    </row>
    <row r="705" spans="2:2" s="19" customFormat="1" x14ac:dyDescent="0.25">
      <c r="B705" s="97"/>
    </row>
    <row r="706" spans="2:2" s="19" customFormat="1" x14ac:dyDescent="0.25">
      <c r="B706" s="97"/>
    </row>
    <row r="707" spans="2:2" s="19" customFormat="1" x14ac:dyDescent="0.25">
      <c r="B707" s="97"/>
    </row>
    <row r="708" spans="2:2" s="19" customFormat="1" x14ac:dyDescent="0.25">
      <c r="B708" s="97"/>
    </row>
    <row r="709" spans="2:2" s="19" customFormat="1" x14ac:dyDescent="0.25">
      <c r="B709" s="97"/>
    </row>
    <row r="710" spans="2:2" s="19" customFormat="1" x14ac:dyDescent="0.25">
      <c r="B710" s="97"/>
    </row>
    <row r="711" spans="2:2" s="19" customFormat="1" x14ac:dyDescent="0.25">
      <c r="B711" s="97"/>
    </row>
    <row r="712" spans="2:2" s="19" customFormat="1" x14ac:dyDescent="0.25">
      <c r="B712" s="97"/>
    </row>
    <row r="713" spans="2:2" s="19" customFormat="1" x14ac:dyDescent="0.25">
      <c r="B713" s="97"/>
    </row>
    <row r="714" spans="2:2" s="19" customFormat="1" x14ac:dyDescent="0.25">
      <c r="B714" s="97"/>
    </row>
    <row r="715" spans="2:2" s="19" customFormat="1" x14ac:dyDescent="0.25">
      <c r="B715" s="97"/>
    </row>
    <row r="716" spans="2:2" s="19" customFormat="1" x14ac:dyDescent="0.25">
      <c r="B716" s="97"/>
    </row>
    <row r="717" spans="2:2" s="19" customFormat="1" x14ac:dyDescent="0.25">
      <c r="B717" s="97"/>
    </row>
    <row r="718" spans="2:2" s="19" customFormat="1" x14ac:dyDescent="0.25">
      <c r="B718" s="97"/>
    </row>
    <row r="719" spans="2:2" s="19" customFormat="1" x14ac:dyDescent="0.25">
      <c r="B719" s="97"/>
    </row>
    <row r="720" spans="2:2" s="19" customFormat="1" x14ac:dyDescent="0.25">
      <c r="B720" s="97"/>
    </row>
    <row r="721" spans="2:2" s="19" customFormat="1" x14ac:dyDescent="0.25">
      <c r="B721" s="97"/>
    </row>
    <row r="722" spans="2:2" s="19" customFormat="1" x14ac:dyDescent="0.25">
      <c r="B722" s="97"/>
    </row>
    <row r="723" spans="2:2" s="19" customFormat="1" x14ac:dyDescent="0.25">
      <c r="B723" s="97"/>
    </row>
    <row r="724" spans="2:2" s="19" customFormat="1" x14ac:dyDescent="0.25">
      <c r="B724" s="97"/>
    </row>
    <row r="725" spans="2:2" s="19" customFormat="1" x14ac:dyDescent="0.25">
      <c r="B725" s="97"/>
    </row>
    <row r="726" spans="2:2" s="19" customFormat="1" x14ac:dyDescent="0.25">
      <c r="B726" s="97"/>
    </row>
    <row r="727" spans="2:2" s="19" customFormat="1" x14ac:dyDescent="0.25">
      <c r="B727" s="97"/>
    </row>
    <row r="728" spans="2:2" s="19" customFormat="1" x14ac:dyDescent="0.25">
      <c r="B728" s="97"/>
    </row>
    <row r="729" spans="2:2" s="19" customFormat="1" x14ac:dyDescent="0.25">
      <c r="B729" s="97"/>
    </row>
    <row r="730" spans="2:2" s="19" customFormat="1" x14ac:dyDescent="0.25">
      <c r="B730" s="97"/>
    </row>
    <row r="731" spans="2:2" s="19" customFormat="1" x14ac:dyDescent="0.25">
      <c r="B731" s="97"/>
    </row>
    <row r="732" spans="2:2" s="19" customFormat="1" x14ac:dyDescent="0.25">
      <c r="B732" s="97"/>
    </row>
    <row r="733" spans="2:2" s="19" customFormat="1" x14ac:dyDescent="0.25">
      <c r="B733" s="97"/>
    </row>
    <row r="734" spans="2:2" s="19" customFormat="1" x14ac:dyDescent="0.25">
      <c r="B734" s="97"/>
    </row>
    <row r="735" spans="2:2" s="19" customFormat="1" x14ac:dyDescent="0.25">
      <c r="B735" s="97"/>
    </row>
    <row r="736" spans="2:2" s="19" customFormat="1" x14ac:dyDescent="0.25">
      <c r="B736" s="97"/>
    </row>
    <row r="737" spans="2:2" s="19" customFormat="1" x14ac:dyDescent="0.25">
      <c r="B737" s="97"/>
    </row>
    <row r="738" spans="2:2" s="19" customFormat="1" x14ac:dyDescent="0.25">
      <c r="B738" s="97"/>
    </row>
    <row r="739" spans="2:2" s="19" customFormat="1" x14ac:dyDescent="0.25">
      <c r="B739" s="97"/>
    </row>
    <row r="740" spans="2:2" s="19" customFormat="1" x14ac:dyDescent="0.25">
      <c r="B740" s="97"/>
    </row>
    <row r="741" spans="2:2" s="19" customFormat="1" x14ac:dyDescent="0.25">
      <c r="B741" s="97"/>
    </row>
    <row r="742" spans="2:2" s="19" customFormat="1" x14ac:dyDescent="0.25">
      <c r="B742" s="97"/>
    </row>
    <row r="743" spans="2:2" s="19" customFormat="1" x14ac:dyDescent="0.25">
      <c r="B743" s="97"/>
    </row>
    <row r="744" spans="2:2" s="19" customFormat="1" x14ac:dyDescent="0.25">
      <c r="B744" s="97"/>
    </row>
    <row r="745" spans="2:2" s="19" customFormat="1" x14ac:dyDescent="0.25">
      <c r="B745" s="97"/>
    </row>
    <row r="746" spans="2:2" s="19" customFormat="1" x14ac:dyDescent="0.25">
      <c r="B746" s="97"/>
    </row>
    <row r="747" spans="2:2" s="19" customFormat="1" x14ac:dyDescent="0.25">
      <c r="B747" s="97"/>
    </row>
    <row r="748" spans="2:2" s="19" customFormat="1" x14ac:dyDescent="0.25">
      <c r="B748" s="97"/>
    </row>
    <row r="749" spans="2:2" s="19" customFormat="1" x14ac:dyDescent="0.25">
      <c r="B749" s="97"/>
    </row>
    <row r="750" spans="2:2" s="19" customFormat="1" x14ac:dyDescent="0.25">
      <c r="B750" s="97"/>
    </row>
    <row r="751" spans="2:2" s="19" customFormat="1" x14ac:dyDescent="0.25">
      <c r="B751" s="97"/>
    </row>
    <row r="752" spans="2:2" s="19" customFormat="1" x14ac:dyDescent="0.25">
      <c r="B752" s="97"/>
    </row>
    <row r="753" spans="2:2" s="19" customFormat="1" x14ac:dyDescent="0.25">
      <c r="B753" s="97"/>
    </row>
    <row r="754" spans="2:2" s="19" customFormat="1" x14ac:dyDescent="0.25">
      <c r="B754" s="97"/>
    </row>
    <row r="755" spans="2:2" s="19" customFormat="1" x14ac:dyDescent="0.25">
      <c r="B755" s="97"/>
    </row>
    <row r="756" spans="2:2" s="19" customFormat="1" x14ac:dyDescent="0.25">
      <c r="B756" s="97"/>
    </row>
    <row r="757" spans="2:2" s="19" customFormat="1" x14ac:dyDescent="0.25">
      <c r="B757" s="97"/>
    </row>
    <row r="758" spans="2:2" s="19" customFormat="1" x14ac:dyDescent="0.25">
      <c r="B758" s="97"/>
    </row>
    <row r="759" spans="2:2" s="19" customFormat="1" x14ac:dyDescent="0.25">
      <c r="B759" s="97"/>
    </row>
    <row r="760" spans="2:2" s="19" customFormat="1" x14ac:dyDescent="0.25">
      <c r="B760" s="97"/>
    </row>
    <row r="761" spans="2:2" s="19" customFormat="1" x14ac:dyDescent="0.25">
      <c r="B761" s="97"/>
    </row>
    <row r="762" spans="2:2" s="19" customFormat="1" x14ac:dyDescent="0.25">
      <c r="B762" s="97"/>
    </row>
    <row r="763" spans="2:2" s="19" customFormat="1" x14ac:dyDescent="0.25">
      <c r="B763" s="97"/>
    </row>
    <row r="764" spans="2:2" s="19" customFormat="1" x14ac:dyDescent="0.25">
      <c r="B764" s="97"/>
    </row>
    <row r="765" spans="2:2" s="19" customFormat="1" x14ac:dyDescent="0.25">
      <c r="B765" s="97"/>
    </row>
    <row r="766" spans="2:2" s="19" customFormat="1" x14ac:dyDescent="0.25">
      <c r="B766" s="97"/>
    </row>
    <row r="767" spans="2:2" s="19" customFormat="1" x14ac:dyDescent="0.25">
      <c r="B767" s="97"/>
    </row>
    <row r="768" spans="2:2" s="19" customFormat="1" x14ac:dyDescent="0.25">
      <c r="B768" s="97"/>
    </row>
    <row r="769" spans="2:2" s="19" customFormat="1" x14ac:dyDescent="0.25">
      <c r="B769" s="97"/>
    </row>
    <row r="770" spans="2:2" s="19" customFormat="1" x14ac:dyDescent="0.25">
      <c r="B770" s="97"/>
    </row>
    <row r="771" spans="2:2" s="19" customFormat="1" x14ac:dyDescent="0.25">
      <c r="B771" s="97"/>
    </row>
    <row r="772" spans="2:2" s="19" customFormat="1" x14ac:dyDescent="0.25">
      <c r="B772" s="97"/>
    </row>
    <row r="773" spans="2:2" s="19" customFormat="1" x14ac:dyDescent="0.25">
      <c r="B773" s="97"/>
    </row>
    <row r="774" spans="2:2" s="19" customFormat="1" x14ac:dyDescent="0.25">
      <c r="B774" s="97"/>
    </row>
    <row r="775" spans="2:2" s="19" customFormat="1" x14ac:dyDescent="0.25">
      <c r="B775" s="97"/>
    </row>
    <row r="776" spans="2:2" s="19" customFormat="1" x14ac:dyDescent="0.25">
      <c r="B776" s="97"/>
    </row>
    <row r="777" spans="2:2" s="19" customFormat="1" x14ac:dyDescent="0.25">
      <c r="B777" s="97"/>
    </row>
    <row r="778" spans="2:2" s="19" customFormat="1" x14ac:dyDescent="0.25">
      <c r="B778" s="97"/>
    </row>
    <row r="779" spans="2:2" s="19" customFormat="1" x14ac:dyDescent="0.25">
      <c r="B779" s="97"/>
    </row>
    <row r="780" spans="2:2" s="19" customFormat="1" x14ac:dyDescent="0.25">
      <c r="B780" s="97"/>
    </row>
    <row r="781" spans="2:2" s="19" customFormat="1" x14ac:dyDescent="0.25">
      <c r="B781" s="97"/>
    </row>
    <row r="782" spans="2:2" s="19" customFormat="1" x14ac:dyDescent="0.25">
      <c r="B782" s="97"/>
    </row>
    <row r="783" spans="2:2" s="19" customFormat="1" x14ac:dyDescent="0.25">
      <c r="B783" s="97"/>
    </row>
    <row r="784" spans="2:2" s="19" customFormat="1" x14ac:dyDescent="0.25">
      <c r="B784" s="97"/>
    </row>
    <row r="785" spans="2:2" s="19" customFormat="1" x14ac:dyDescent="0.25">
      <c r="B785" s="97"/>
    </row>
    <row r="786" spans="2:2" s="19" customFormat="1" x14ac:dyDescent="0.25">
      <c r="B786" s="97"/>
    </row>
    <row r="787" spans="2:2" s="19" customFormat="1" x14ac:dyDescent="0.25">
      <c r="B787" s="97"/>
    </row>
    <row r="788" spans="2:2" s="19" customFormat="1" x14ac:dyDescent="0.25">
      <c r="B788" s="97"/>
    </row>
    <row r="789" spans="2:2" s="19" customFormat="1" x14ac:dyDescent="0.25">
      <c r="B789" s="97"/>
    </row>
    <row r="790" spans="2:2" s="19" customFormat="1" x14ac:dyDescent="0.25">
      <c r="B790" s="97"/>
    </row>
    <row r="791" spans="2:2" s="19" customFormat="1" x14ac:dyDescent="0.25">
      <c r="B791" s="97"/>
    </row>
    <row r="792" spans="2:2" s="19" customFormat="1" x14ac:dyDescent="0.25">
      <c r="B792" s="97"/>
    </row>
    <row r="793" spans="2:2" s="19" customFormat="1" x14ac:dyDescent="0.25">
      <c r="B793" s="97"/>
    </row>
    <row r="794" spans="2:2" s="19" customFormat="1" x14ac:dyDescent="0.25">
      <c r="B794" s="97"/>
    </row>
    <row r="795" spans="2:2" s="19" customFormat="1" x14ac:dyDescent="0.25">
      <c r="B795" s="97"/>
    </row>
    <row r="796" spans="2:2" s="19" customFormat="1" x14ac:dyDescent="0.25">
      <c r="B796" s="97"/>
    </row>
    <row r="797" spans="2:2" s="19" customFormat="1" x14ac:dyDescent="0.25">
      <c r="B797" s="97"/>
    </row>
    <row r="798" spans="2:2" s="19" customFormat="1" x14ac:dyDescent="0.25">
      <c r="B798" s="97"/>
    </row>
    <row r="799" spans="2:2" s="19" customFormat="1" x14ac:dyDescent="0.25">
      <c r="B799" s="97"/>
    </row>
    <row r="800" spans="2:2" s="19" customFormat="1" x14ac:dyDescent="0.25">
      <c r="B800" s="97"/>
    </row>
    <row r="801" spans="2:2" s="19" customFormat="1" x14ac:dyDescent="0.25">
      <c r="B801" s="97"/>
    </row>
    <row r="802" spans="2:2" s="19" customFormat="1" x14ac:dyDescent="0.25">
      <c r="B802" s="97"/>
    </row>
    <row r="803" spans="2:2" s="19" customFormat="1" x14ac:dyDescent="0.25">
      <c r="B803" s="97"/>
    </row>
    <row r="804" spans="2:2" s="19" customFormat="1" x14ac:dyDescent="0.25">
      <c r="B804" s="97"/>
    </row>
    <row r="805" spans="2:2" s="19" customFormat="1" x14ac:dyDescent="0.25">
      <c r="B805" s="97"/>
    </row>
    <row r="806" spans="2:2" s="19" customFormat="1" x14ac:dyDescent="0.25">
      <c r="B806" s="97"/>
    </row>
    <row r="807" spans="2:2" s="19" customFormat="1" x14ac:dyDescent="0.25">
      <c r="B807" s="97"/>
    </row>
    <row r="808" spans="2:2" s="19" customFormat="1" x14ac:dyDescent="0.25">
      <c r="B808" s="97"/>
    </row>
    <row r="809" spans="2:2" s="19" customFormat="1" x14ac:dyDescent="0.25">
      <c r="B809" s="97"/>
    </row>
    <row r="810" spans="2:2" s="19" customFormat="1" x14ac:dyDescent="0.25">
      <c r="B810" s="97"/>
    </row>
    <row r="811" spans="2:2" s="19" customFormat="1" x14ac:dyDescent="0.25">
      <c r="B811" s="97"/>
    </row>
    <row r="812" spans="2:2" s="19" customFormat="1" x14ac:dyDescent="0.25">
      <c r="B812" s="97"/>
    </row>
    <row r="813" spans="2:2" s="19" customFormat="1" x14ac:dyDescent="0.25">
      <c r="B813" s="97"/>
    </row>
    <row r="814" spans="2:2" s="19" customFormat="1" x14ac:dyDescent="0.25">
      <c r="B814" s="97"/>
    </row>
    <row r="815" spans="2:2" s="19" customFormat="1" x14ac:dyDescent="0.25">
      <c r="B815" s="97"/>
    </row>
    <row r="816" spans="2:2" s="19" customFormat="1" x14ac:dyDescent="0.25">
      <c r="B816" s="97"/>
    </row>
    <row r="817" spans="2:2" s="19" customFormat="1" x14ac:dyDescent="0.25">
      <c r="B817" s="97"/>
    </row>
    <row r="818" spans="2:2" s="19" customFormat="1" x14ac:dyDescent="0.25">
      <c r="B818" s="97"/>
    </row>
    <row r="819" spans="2:2" s="19" customFormat="1" x14ac:dyDescent="0.25">
      <c r="B819" s="97"/>
    </row>
    <row r="820" spans="2:2" s="19" customFormat="1" x14ac:dyDescent="0.25">
      <c r="B820" s="97"/>
    </row>
    <row r="821" spans="2:2" s="19" customFormat="1" x14ac:dyDescent="0.25">
      <c r="B821" s="97"/>
    </row>
    <row r="822" spans="2:2" s="19" customFormat="1" x14ac:dyDescent="0.25">
      <c r="B822" s="97"/>
    </row>
    <row r="823" spans="2:2" s="19" customFormat="1" x14ac:dyDescent="0.25">
      <c r="B823" s="97"/>
    </row>
    <row r="824" spans="2:2" s="19" customFormat="1" x14ac:dyDescent="0.25">
      <c r="B824" s="97"/>
    </row>
    <row r="825" spans="2:2" s="19" customFormat="1" x14ac:dyDescent="0.25">
      <c r="B825" s="97"/>
    </row>
    <row r="826" spans="2:2" s="19" customFormat="1" x14ac:dyDescent="0.25">
      <c r="B826" s="97"/>
    </row>
    <row r="827" spans="2:2" s="19" customFormat="1" x14ac:dyDescent="0.25">
      <c r="B827" s="97"/>
    </row>
    <row r="828" spans="2:2" s="19" customFormat="1" x14ac:dyDescent="0.25">
      <c r="B828" s="97"/>
    </row>
    <row r="829" spans="2:2" s="19" customFormat="1" x14ac:dyDescent="0.25">
      <c r="B829" s="97"/>
    </row>
    <row r="830" spans="2:2" s="19" customFormat="1" x14ac:dyDescent="0.25">
      <c r="B830" s="97"/>
    </row>
    <row r="831" spans="2:2" s="19" customFormat="1" x14ac:dyDescent="0.25">
      <c r="B831" s="97"/>
    </row>
    <row r="832" spans="2:2" s="19" customFormat="1" x14ac:dyDescent="0.25">
      <c r="B832" s="97"/>
    </row>
    <row r="833" spans="2:2" s="19" customFormat="1" x14ac:dyDescent="0.25">
      <c r="B833" s="97"/>
    </row>
    <row r="834" spans="2:2" s="19" customFormat="1" x14ac:dyDescent="0.25">
      <c r="B834" s="97"/>
    </row>
    <row r="835" spans="2:2" s="19" customFormat="1" x14ac:dyDescent="0.25">
      <c r="B835" s="97"/>
    </row>
    <row r="836" spans="2:2" s="19" customFormat="1" x14ac:dyDescent="0.25">
      <c r="B836" s="97"/>
    </row>
    <row r="837" spans="2:2" s="19" customFormat="1" x14ac:dyDescent="0.25">
      <c r="B837" s="97"/>
    </row>
    <row r="838" spans="2:2" s="19" customFormat="1" x14ac:dyDescent="0.25">
      <c r="B838" s="97"/>
    </row>
    <row r="839" spans="2:2" s="19" customFormat="1" x14ac:dyDescent="0.25">
      <c r="B839" s="97"/>
    </row>
    <row r="840" spans="2:2" s="19" customFormat="1" x14ac:dyDescent="0.25">
      <c r="B840" s="97"/>
    </row>
    <row r="841" spans="2:2" s="19" customFormat="1" x14ac:dyDescent="0.25">
      <c r="B841" s="97"/>
    </row>
    <row r="842" spans="2:2" s="19" customFormat="1" x14ac:dyDescent="0.25">
      <c r="B842" s="97"/>
    </row>
    <row r="843" spans="2:2" s="19" customFormat="1" x14ac:dyDescent="0.25">
      <c r="B843" s="97"/>
    </row>
    <row r="844" spans="2:2" s="19" customFormat="1" x14ac:dyDescent="0.25">
      <c r="B844" s="97"/>
    </row>
    <row r="845" spans="2:2" s="19" customFormat="1" x14ac:dyDescent="0.25">
      <c r="B845" s="97"/>
    </row>
    <row r="846" spans="2:2" s="19" customFormat="1" x14ac:dyDescent="0.25">
      <c r="B846" s="97"/>
    </row>
    <row r="847" spans="2:2" s="19" customFormat="1" x14ac:dyDescent="0.25">
      <c r="B847" s="97"/>
    </row>
    <row r="848" spans="2:2" s="19" customFormat="1" x14ac:dyDescent="0.25">
      <c r="B848" s="97"/>
    </row>
    <row r="849" spans="2:2" s="19" customFormat="1" x14ac:dyDescent="0.25">
      <c r="B849" s="97"/>
    </row>
    <row r="850" spans="2:2" s="19" customFormat="1" x14ac:dyDescent="0.25">
      <c r="B850" s="97"/>
    </row>
    <row r="851" spans="2:2" s="19" customFormat="1" x14ac:dyDescent="0.25">
      <c r="B851" s="97"/>
    </row>
    <row r="852" spans="2:2" s="19" customFormat="1" x14ac:dyDescent="0.25">
      <c r="B852" s="97"/>
    </row>
    <row r="853" spans="2:2" s="19" customFormat="1" x14ac:dyDescent="0.25">
      <c r="B853" s="97"/>
    </row>
    <row r="854" spans="2:2" s="19" customFormat="1" x14ac:dyDescent="0.25">
      <c r="B854" s="97"/>
    </row>
    <row r="855" spans="2:2" s="19" customFormat="1" x14ac:dyDescent="0.25">
      <c r="B855" s="97"/>
    </row>
    <row r="856" spans="2:2" s="19" customFormat="1" x14ac:dyDescent="0.25">
      <c r="B856" s="97"/>
    </row>
    <row r="857" spans="2:2" s="19" customFormat="1" x14ac:dyDescent="0.25">
      <c r="B857" s="97"/>
    </row>
    <row r="858" spans="2:2" s="19" customFormat="1" x14ac:dyDescent="0.25">
      <c r="B858" s="97"/>
    </row>
    <row r="859" spans="2:2" s="19" customFormat="1" x14ac:dyDescent="0.25">
      <c r="B859" s="97"/>
    </row>
    <row r="860" spans="2:2" s="19" customFormat="1" x14ac:dyDescent="0.25">
      <c r="B860" s="97"/>
    </row>
    <row r="861" spans="2:2" s="19" customFormat="1" x14ac:dyDescent="0.25">
      <c r="B861" s="97"/>
    </row>
    <row r="862" spans="2:2" s="19" customFormat="1" x14ac:dyDescent="0.25">
      <c r="B862" s="97"/>
    </row>
    <row r="863" spans="2:2" s="19" customFormat="1" x14ac:dyDescent="0.25">
      <c r="B863" s="97"/>
    </row>
    <row r="864" spans="2:2" s="19" customFormat="1" x14ac:dyDescent="0.25">
      <c r="B864" s="97"/>
    </row>
    <row r="865" spans="2:2" s="19" customFormat="1" x14ac:dyDescent="0.25">
      <c r="B865" s="97"/>
    </row>
    <row r="866" spans="2:2" s="19" customFormat="1" x14ac:dyDescent="0.25">
      <c r="B866" s="97"/>
    </row>
    <row r="867" spans="2:2" s="19" customFormat="1" x14ac:dyDescent="0.25">
      <c r="B867" s="97"/>
    </row>
    <row r="868" spans="2:2" s="19" customFormat="1" x14ac:dyDescent="0.25">
      <c r="B868" s="97"/>
    </row>
    <row r="869" spans="2:2" s="19" customFormat="1" x14ac:dyDescent="0.25">
      <c r="B869" s="97"/>
    </row>
    <row r="870" spans="2:2" s="19" customFormat="1" x14ac:dyDescent="0.25">
      <c r="B870" s="97"/>
    </row>
    <row r="871" spans="2:2" s="19" customFormat="1" x14ac:dyDescent="0.25">
      <c r="B871" s="97"/>
    </row>
    <row r="872" spans="2:2" s="19" customFormat="1" x14ac:dyDescent="0.25">
      <c r="B872" s="97"/>
    </row>
    <row r="873" spans="2:2" s="19" customFormat="1" x14ac:dyDescent="0.25">
      <c r="B873" s="97"/>
    </row>
    <row r="874" spans="2:2" s="19" customFormat="1" x14ac:dyDescent="0.25">
      <c r="B874" s="97"/>
    </row>
    <row r="875" spans="2:2" s="19" customFormat="1" x14ac:dyDescent="0.25">
      <c r="B875" s="97"/>
    </row>
    <row r="876" spans="2:2" s="19" customFormat="1" x14ac:dyDescent="0.25">
      <c r="B876" s="97"/>
    </row>
    <row r="877" spans="2:2" s="19" customFormat="1" x14ac:dyDescent="0.25">
      <c r="B877" s="97"/>
    </row>
    <row r="878" spans="2:2" s="19" customFormat="1" x14ac:dyDescent="0.25">
      <c r="B878" s="97"/>
    </row>
    <row r="879" spans="2:2" s="19" customFormat="1" x14ac:dyDescent="0.25">
      <c r="B879" s="97"/>
    </row>
    <row r="880" spans="2:2" s="19" customFormat="1" x14ac:dyDescent="0.25">
      <c r="B880" s="97"/>
    </row>
    <row r="881" spans="2:2" s="19" customFormat="1" x14ac:dyDescent="0.25">
      <c r="B881" s="97"/>
    </row>
    <row r="882" spans="2:2" s="19" customFormat="1" x14ac:dyDescent="0.25">
      <c r="B882" s="97"/>
    </row>
    <row r="883" spans="2:2" s="19" customFormat="1" x14ac:dyDescent="0.25">
      <c r="B883" s="97"/>
    </row>
    <row r="884" spans="2:2" s="19" customFormat="1" x14ac:dyDescent="0.25">
      <c r="B884" s="97"/>
    </row>
    <row r="885" spans="2:2" s="19" customFormat="1" x14ac:dyDescent="0.25">
      <c r="B885" s="97"/>
    </row>
    <row r="886" spans="2:2" s="19" customFormat="1" x14ac:dyDescent="0.25">
      <c r="B886" s="97"/>
    </row>
    <row r="887" spans="2:2" s="19" customFormat="1" x14ac:dyDescent="0.25">
      <c r="B887" s="97"/>
    </row>
    <row r="888" spans="2:2" s="19" customFormat="1" x14ac:dyDescent="0.25">
      <c r="B888" s="97"/>
    </row>
    <row r="889" spans="2:2" s="19" customFormat="1" x14ac:dyDescent="0.25">
      <c r="B889" s="97"/>
    </row>
    <row r="890" spans="2:2" s="19" customFormat="1" x14ac:dyDescent="0.25">
      <c r="B890" s="97"/>
    </row>
    <row r="891" spans="2:2" s="19" customFormat="1" x14ac:dyDescent="0.25">
      <c r="B891" s="97"/>
    </row>
    <row r="892" spans="2:2" s="19" customFormat="1" x14ac:dyDescent="0.25">
      <c r="B892" s="97"/>
    </row>
    <row r="893" spans="2:2" s="19" customFormat="1" x14ac:dyDescent="0.25">
      <c r="B893" s="97"/>
    </row>
    <row r="894" spans="2:2" s="19" customFormat="1" x14ac:dyDescent="0.25">
      <c r="B894" s="97"/>
    </row>
    <row r="895" spans="2:2" s="19" customFormat="1" x14ac:dyDescent="0.25">
      <c r="B895" s="97"/>
    </row>
    <row r="896" spans="2:2" s="19" customFormat="1" x14ac:dyDescent="0.25">
      <c r="B896" s="97"/>
    </row>
    <row r="897" spans="1:11" s="19" customFormat="1" x14ac:dyDescent="0.25">
      <c r="B897" s="97"/>
    </row>
    <row r="898" spans="1:11" s="19" customFormat="1" x14ac:dyDescent="0.25">
      <c r="B898" s="97"/>
    </row>
    <row r="899" spans="1:11" s="19" customFormat="1" x14ac:dyDescent="0.25">
      <c r="B899" s="97"/>
    </row>
    <row r="900" spans="1:11" x14ac:dyDescent="0.25">
      <c r="A900" s="19"/>
      <c r="B900" s="97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x14ac:dyDescent="0.25">
      <c r="A901" s="19"/>
      <c r="B901" s="97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x14ac:dyDescent="0.25">
      <c r="A902" s="18"/>
      <c r="B902" s="43"/>
      <c r="G902" s="19"/>
      <c r="H902" s="19"/>
      <c r="I902" s="19"/>
      <c r="J902" s="19"/>
      <c r="K902" s="19"/>
    </row>
    <row r="903" spans="1:11" x14ac:dyDescent="0.25">
      <c r="A903" s="18"/>
      <c r="B903" s="44"/>
      <c r="G903" s="19"/>
      <c r="H903" s="19"/>
      <c r="I903" s="19"/>
      <c r="J903" s="19"/>
      <c r="K903" s="19"/>
    </row>
    <row r="904" spans="1:11" x14ac:dyDescent="0.25">
      <c r="A904" s="18"/>
      <c r="B904" s="44"/>
      <c r="G904" s="19"/>
      <c r="H904" s="19"/>
      <c r="I904" s="19"/>
      <c r="J904" s="19"/>
      <c r="K904" s="19"/>
    </row>
    <row r="905" spans="1:11" x14ac:dyDescent="0.25">
      <c r="A905" s="18"/>
      <c r="B905" s="44"/>
      <c r="G905" s="19"/>
      <c r="H905" s="19"/>
      <c r="I905" s="19"/>
      <c r="J905" s="19"/>
      <c r="K905" s="19"/>
    </row>
    <row r="906" spans="1:11" x14ac:dyDescent="0.25">
      <c r="A906" s="18"/>
      <c r="B906" s="44"/>
      <c r="G906" s="19"/>
      <c r="H906" s="19"/>
      <c r="I906" s="19"/>
      <c r="J906" s="19"/>
      <c r="K906" s="19"/>
    </row>
    <row r="907" spans="1:11" x14ac:dyDescent="0.25">
      <c r="A907" s="18"/>
      <c r="B907" s="44"/>
      <c r="G907" s="19"/>
      <c r="H907" s="19"/>
      <c r="I907" s="19"/>
      <c r="J907" s="19"/>
      <c r="K907" s="19"/>
    </row>
    <row r="908" spans="1:11" x14ac:dyDescent="0.25">
      <c r="A908" s="18"/>
      <c r="B908" s="44"/>
      <c r="G908" s="19"/>
      <c r="H908" s="19"/>
      <c r="I908" s="19"/>
      <c r="J908" s="19"/>
      <c r="K908" s="19"/>
    </row>
    <row r="909" spans="1:11" x14ac:dyDescent="0.25">
      <c r="A909" s="18"/>
      <c r="B909" s="44"/>
      <c r="G909" s="19"/>
      <c r="H909" s="19"/>
      <c r="I909" s="19"/>
      <c r="J909" s="19"/>
      <c r="K909" s="19"/>
    </row>
    <row r="910" spans="1:11" x14ac:dyDescent="0.25">
      <c r="A910" s="18"/>
      <c r="B910" s="44"/>
      <c r="G910" s="19"/>
      <c r="H910" s="19"/>
      <c r="I910" s="19"/>
      <c r="J910" s="19"/>
      <c r="K910" s="19"/>
    </row>
    <row r="911" spans="1:11" x14ac:dyDescent="0.25">
      <c r="A911" s="18"/>
      <c r="B911" s="44"/>
      <c r="G911" s="19"/>
      <c r="H911" s="19"/>
      <c r="I911" s="19"/>
      <c r="J911" s="19"/>
      <c r="K911" s="19"/>
    </row>
    <row r="912" spans="1:11" x14ac:dyDescent="0.25">
      <c r="A912" s="18"/>
      <c r="B912" s="44"/>
      <c r="G912" s="19"/>
      <c r="H912" s="19"/>
      <c r="I912" s="19"/>
      <c r="J912" s="19"/>
      <c r="K912" s="19"/>
    </row>
    <row r="913" spans="1:11" x14ac:dyDescent="0.25">
      <c r="A913" s="18"/>
      <c r="B913" s="44"/>
      <c r="G913" s="19"/>
      <c r="H913" s="19"/>
      <c r="I913" s="19"/>
      <c r="J913" s="19"/>
      <c r="K913" s="19"/>
    </row>
    <row r="914" spans="1:11" x14ac:dyDescent="0.25">
      <c r="A914" s="18"/>
      <c r="B914" s="44"/>
      <c r="G914" s="19"/>
      <c r="H914" s="19"/>
      <c r="I914" s="19"/>
      <c r="J914" s="19"/>
      <c r="K914" s="19"/>
    </row>
    <row r="915" spans="1:11" x14ac:dyDescent="0.25">
      <c r="A915" s="18"/>
      <c r="B915" s="44"/>
      <c r="G915" s="19"/>
      <c r="H915" s="19"/>
      <c r="I915" s="19"/>
      <c r="J915" s="19"/>
      <c r="K915" s="19"/>
    </row>
    <row r="916" spans="1:11" x14ac:dyDescent="0.25">
      <c r="A916" s="18"/>
      <c r="B916" s="44"/>
      <c r="G916" s="19"/>
      <c r="H916" s="19"/>
      <c r="I916" s="19"/>
      <c r="J916" s="19"/>
      <c r="K916" s="19"/>
    </row>
    <row r="917" spans="1:11" x14ac:dyDescent="0.25">
      <c r="A917" s="18"/>
      <c r="B917" s="44"/>
      <c r="G917" s="19"/>
      <c r="H917" s="19"/>
      <c r="I917" s="19"/>
      <c r="J917" s="19"/>
      <c r="K917" s="19"/>
    </row>
    <row r="918" spans="1:11" x14ac:dyDescent="0.25">
      <c r="A918" s="18"/>
      <c r="B918" s="44"/>
      <c r="G918" s="19"/>
      <c r="H918" s="19"/>
      <c r="I918" s="19"/>
      <c r="J918" s="19"/>
      <c r="K918" s="19"/>
    </row>
    <row r="919" spans="1:11" x14ac:dyDescent="0.25">
      <c r="A919" s="18"/>
      <c r="B919" s="44"/>
      <c r="G919" s="19"/>
      <c r="H919" s="19"/>
      <c r="I919" s="19"/>
      <c r="J919" s="19"/>
      <c r="K919" s="19"/>
    </row>
    <row r="920" spans="1:11" x14ac:dyDescent="0.25">
      <c r="A920" s="18"/>
      <c r="B920" s="44"/>
      <c r="G920" s="19"/>
      <c r="H920" s="19"/>
      <c r="I920" s="19"/>
      <c r="J920" s="19"/>
      <c r="K920" s="19"/>
    </row>
    <row r="921" spans="1:11" x14ac:dyDescent="0.25">
      <c r="A921" s="18"/>
      <c r="B921" s="44"/>
      <c r="G921" s="19"/>
      <c r="H921" s="19"/>
      <c r="I921" s="19"/>
      <c r="J921" s="19"/>
      <c r="K921" s="19"/>
    </row>
    <row r="922" spans="1:11" x14ac:dyDescent="0.25">
      <c r="A922" s="18"/>
      <c r="B922" s="44"/>
      <c r="G922" s="19"/>
      <c r="H922" s="19"/>
      <c r="I922" s="19"/>
      <c r="J922" s="19"/>
      <c r="K922" s="19"/>
    </row>
    <row r="923" spans="1:11" x14ac:dyDescent="0.25">
      <c r="A923" s="18"/>
      <c r="B923" s="44"/>
      <c r="G923" s="19"/>
      <c r="H923" s="19"/>
      <c r="I923" s="19"/>
      <c r="J923" s="19"/>
      <c r="K923" s="19"/>
    </row>
    <row r="924" spans="1:11" x14ac:dyDescent="0.25">
      <c r="A924" s="18"/>
      <c r="B924" s="44"/>
      <c r="G924" s="19"/>
      <c r="H924" s="19"/>
      <c r="I924" s="19"/>
      <c r="J924" s="19"/>
      <c r="K924" s="19"/>
    </row>
    <row r="925" spans="1:11" x14ac:dyDescent="0.25">
      <c r="A925" s="18"/>
      <c r="B925" s="44"/>
      <c r="G925" s="19"/>
      <c r="H925" s="19"/>
      <c r="I925" s="19"/>
      <c r="J925" s="19"/>
      <c r="K925" s="19"/>
    </row>
    <row r="926" spans="1:11" x14ac:dyDescent="0.25">
      <c r="A926" s="18"/>
      <c r="B926" s="44"/>
      <c r="G926" s="19"/>
      <c r="H926" s="19"/>
      <c r="I926" s="19"/>
      <c r="J926" s="19"/>
      <c r="K926" s="19"/>
    </row>
    <row r="927" spans="1:11" x14ac:dyDescent="0.25">
      <c r="A927" s="18"/>
      <c r="B927" s="44"/>
      <c r="G927" s="19"/>
      <c r="H927" s="19"/>
      <c r="I927" s="19"/>
      <c r="J927" s="19"/>
      <c r="K927" s="19"/>
    </row>
    <row r="928" spans="1:11" x14ac:dyDescent="0.25">
      <c r="A928" s="18"/>
      <c r="B928" s="44"/>
      <c r="G928" s="19"/>
      <c r="H928" s="19"/>
      <c r="I928" s="19"/>
      <c r="J928" s="19"/>
      <c r="K928" s="19"/>
    </row>
    <row r="929" spans="1:11" x14ac:dyDescent="0.25">
      <c r="A929" s="18"/>
      <c r="B929" s="44"/>
      <c r="G929" s="19"/>
      <c r="H929" s="19"/>
      <c r="I929" s="19"/>
      <c r="J929" s="19"/>
      <c r="K929" s="19"/>
    </row>
    <row r="930" spans="1:11" x14ac:dyDescent="0.25">
      <c r="A930" s="18"/>
      <c r="B930" s="44"/>
      <c r="G930" s="19"/>
      <c r="H930" s="19"/>
      <c r="I930" s="19"/>
      <c r="J930" s="19"/>
      <c r="K930" s="19"/>
    </row>
    <row r="931" spans="1:11" x14ac:dyDescent="0.25">
      <c r="A931" s="18"/>
      <c r="B931" s="44"/>
      <c r="G931" s="19"/>
      <c r="H931" s="19"/>
      <c r="I931" s="19"/>
      <c r="J931" s="19"/>
      <c r="K931" s="19"/>
    </row>
    <row r="932" spans="1:11" x14ac:dyDescent="0.25">
      <c r="A932" s="18"/>
      <c r="B932" s="44"/>
      <c r="G932" s="19"/>
      <c r="H932" s="19"/>
      <c r="I932" s="19"/>
      <c r="J932" s="19"/>
      <c r="K932" s="19"/>
    </row>
    <row r="933" spans="1:11" x14ac:dyDescent="0.25">
      <c r="A933" s="18"/>
      <c r="B933" s="44"/>
      <c r="G933" s="19"/>
      <c r="H933" s="19"/>
      <c r="I933" s="19"/>
      <c r="J933" s="19"/>
      <c r="K933" s="19"/>
    </row>
    <row r="934" spans="1:11" x14ac:dyDescent="0.25">
      <c r="A934" s="18"/>
      <c r="B934" s="44"/>
      <c r="G934" s="19"/>
      <c r="H934" s="19"/>
      <c r="I934" s="19"/>
      <c r="J934" s="19"/>
      <c r="K934" s="19"/>
    </row>
    <row r="935" spans="1:11" x14ac:dyDescent="0.25">
      <c r="A935" s="18"/>
      <c r="B935" s="44"/>
      <c r="G935" s="19"/>
      <c r="H935" s="19"/>
      <c r="I935" s="19"/>
      <c r="J935" s="19"/>
      <c r="K935" s="19"/>
    </row>
    <row r="936" spans="1:11" x14ac:dyDescent="0.25">
      <c r="A936" s="18"/>
      <c r="B936" s="44"/>
      <c r="G936" s="19"/>
      <c r="H936" s="19"/>
      <c r="I936" s="19"/>
      <c r="J936" s="19"/>
      <c r="K936" s="19"/>
    </row>
    <row r="937" spans="1:11" x14ac:dyDescent="0.25">
      <c r="A937" s="18"/>
      <c r="B937" s="44"/>
      <c r="G937" s="19"/>
      <c r="H937" s="19"/>
      <c r="I937" s="19"/>
      <c r="J937" s="19"/>
      <c r="K937" s="19"/>
    </row>
    <row r="938" spans="1:11" x14ac:dyDescent="0.25">
      <c r="A938" s="18"/>
      <c r="B938" s="44"/>
      <c r="G938" s="19"/>
      <c r="H938" s="19"/>
      <c r="I938" s="19"/>
      <c r="J938" s="19"/>
      <c r="K938" s="19"/>
    </row>
    <row r="939" spans="1:11" x14ac:dyDescent="0.25">
      <c r="A939" s="18"/>
      <c r="B939" s="44"/>
      <c r="G939" s="19"/>
      <c r="H939" s="19"/>
      <c r="I939" s="19"/>
      <c r="J939" s="19"/>
      <c r="K939" s="19"/>
    </row>
    <row r="940" spans="1:11" x14ac:dyDescent="0.25">
      <c r="A940" s="18"/>
      <c r="B940" s="44"/>
      <c r="G940" s="19"/>
      <c r="H940" s="19"/>
      <c r="I940" s="19"/>
      <c r="J940" s="19"/>
      <c r="K940" s="19"/>
    </row>
    <row r="941" spans="1:11" x14ac:dyDescent="0.25">
      <c r="A941" s="18"/>
      <c r="B941" s="44"/>
      <c r="G941" s="19"/>
      <c r="H941" s="19"/>
      <c r="I941" s="19"/>
      <c r="J941" s="19"/>
      <c r="K941" s="19"/>
    </row>
    <row r="942" spans="1:11" x14ac:dyDescent="0.25">
      <c r="A942" s="18"/>
      <c r="B942" s="44"/>
      <c r="G942" s="19"/>
      <c r="H942" s="19"/>
      <c r="I942" s="19"/>
      <c r="J942" s="19"/>
      <c r="K942" s="19"/>
    </row>
    <row r="943" spans="1:11" x14ac:dyDescent="0.25">
      <c r="A943" s="18"/>
      <c r="B943" s="44"/>
      <c r="G943" s="19"/>
      <c r="H943" s="19"/>
      <c r="I943" s="19"/>
      <c r="J943" s="19"/>
      <c r="K943" s="19"/>
    </row>
    <row r="944" spans="1:11" x14ac:dyDescent="0.25">
      <c r="A944" s="18"/>
      <c r="B944" s="44"/>
      <c r="G944" s="19"/>
      <c r="H944" s="19"/>
      <c r="I944" s="19"/>
      <c r="J944" s="19"/>
      <c r="K944" s="19"/>
    </row>
    <row r="945" spans="1:11" x14ac:dyDescent="0.25">
      <c r="A945" s="18"/>
      <c r="B945" s="44"/>
      <c r="G945" s="19"/>
      <c r="H945" s="19"/>
      <c r="I945" s="19"/>
      <c r="J945" s="19"/>
      <c r="K945" s="19"/>
    </row>
    <row r="946" spans="1:11" x14ac:dyDescent="0.25">
      <c r="A946" s="18"/>
      <c r="B946" s="44"/>
      <c r="G946" s="19"/>
      <c r="H946" s="19"/>
      <c r="I946" s="19"/>
      <c r="J946" s="19"/>
      <c r="K946" s="19"/>
    </row>
    <row r="947" spans="1:11" x14ac:dyDescent="0.25">
      <c r="A947" s="18"/>
      <c r="B947" s="44"/>
      <c r="G947" s="19"/>
      <c r="H947" s="19"/>
      <c r="I947" s="19"/>
      <c r="J947" s="19"/>
      <c r="K947" s="19"/>
    </row>
    <row r="948" spans="1:11" x14ac:dyDescent="0.25">
      <c r="A948" s="18"/>
      <c r="B948" s="44"/>
      <c r="G948" s="19"/>
      <c r="H948" s="19"/>
      <c r="I948" s="19"/>
      <c r="J948" s="19"/>
      <c r="K948" s="19"/>
    </row>
    <row r="949" spans="1:11" x14ac:dyDescent="0.25">
      <c r="A949" s="18"/>
      <c r="B949" s="44"/>
      <c r="G949" s="19"/>
      <c r="H949" s="19"/>
      <c r="I949" s="19"/>
      <c r="J949" s="19"/>
      <c r="K949" s="19"/>
    </row>
    <row r="950" spans="1:11" x14ac:dyDescent="0.25">
      <c r="A950" s="18"/>
      <c r="B950" s="44"/>
      <c r="G950" s="19"/>
      <c r="H950" s="19"/>
      <c r="I950" s="19"/>
      <c r="J950" s="19"/>
      <c r="K950" s="19"/>
    </row>
    <row r="951" spans="1:11" x14ac:dyDescent="0.25">
      <c r="A951" s="18"/>
      <c r="B951" s="44"/>
      <c r="G951" s="19"/>
      <c r="H951" s="19"/>
      <c r="I951" s="19"/>
      <c r="J951" s="19"/>
      <c r="K951" s="19"/>
    </row>
    <row r="952" spans="1:11" x14ac:dyDescent="0.25">
      <c r="A952" s="18"/>
      <c r="B952" s="44"/>
      <c r="G952" s="19"/>
      <c r="H952" s="19"/>
      <c r="I952" s="19"/>
      <c r="J952" s="19"/>
      <c r="K952" s="19"/>
    </row>
    <row r="953" spans="1:11" x14ac:dyDescent="0.25">
      <c r="A953" s="18"/>
      <c r="B953" s="44"/>
      <c r="G953" s="19"/>
      <c r="H953" s="19"/>
      <c r="I953" s="19"/>
      <c r="J953" s="19"/>
      <c r="K953" s="19"/>
    </row>
    <row r="954" spans="1:11" x14ac:dyDescent="0.25">
      <c r="A954" s="18"/>
      <c r="B954" s="44"/>
      <c r="G954" s="19"/>
      <c r="H954" s="19"/>
      <c r="I954" s="19"/>
      <c r="J954" s="19"/>
      <c r="K954" s="19"/>
    </row>
    <row r="955" spans="1:11" x14ac:dyDescent="0.25">
      <c r="A955" s="18"/>
      <c r="B955" s="44"/>
      <c r="G955" s="19"/>
      <c r="H955" s="19"/>
      <c r="I955" s="19"/>
      <c r="J955" s="19"/>
      <c r="K955" s="19"/>
    </row>
    <row r="956" spans="1:11" x14ac:dyDescent="0.25">
      <c r="A956" s="18"/>
      <c r="B956" s="44"/>
      <c r="G956" s="19"/>
      <c r="H956" s="19"/>
      <c r="I956" s="19"/>
      <c r="J956" s="19"/>
      <c r="K956" s="19"/>
    </row>
    <row r="957" spans="1:11" x14ac:dyDescent="0.25">
      <c r="A957" s="18"/>
      <c r="B957" s="44"/>
      <c r="G957" s="19"/>
      <c r="H957" s="19"/>
      <c r="I957" s="19"/>
      <c r="J957" s="19"/>
      <c r="K957" s="19"/>
    </row>
    <row r="958" spans="1:11" x14ac:dyDescent="0.25">
      <c r="A958" s="18"/>
      <c r="B958" s="44"/>
      <c r="G958" s="19"/>
      <c r="H958" s="19"/>
      <c r="I958" s="19"/>
      <c r="J958" s="19"/>
      <c r="K958" s="19"/>
    </row>
    <row r="959" spans="1:11" x14ac:dyDescent="0.25">
      <c r="A959" s="18"/>
      <c r="B959" s="44"/>
      <c r="G959" s="19"/>
      <c r="H959" s="19"/>
      <c r="I959" s="19"/>
      <c r="J959" s="19"/>
      <c r="K959" s="19"/>
    </row>
    <row r="960" spans="1:11" x14ac:dyDescent="0.25">
      <c r="A960" s="18"/>
      <c r="B960" s="44"/>
      <c r="G960" s="19"/>
      <c r="H960" s="19"/>
      <c r="I960" s="19"/>
      <c r="J960" s="19"/>
      <c r="K960" s="19"/>
    </row>
    <row r="961" spans="1:11" x14ac:dyDescent="0.25">
      <c r="A961" s="18"/>
      <c r="B961" s="44"/>
      <c r="G961" s="19"/>
      <c r="H961" s="19"/>
      <c r="I961" s="19"/>
      <c r="J961" s="19"/>
      <c r="K961" s="19"/>
    </row>
    <row r="962" spans="1:11" x14ac:dyDescent="0.25">
      <c r="A962" s="18"/>
      <c r="B962" s="44"/>
      <c r="G962" s="19"/>
      <c r="H962" s="19"/>
      <c r="I962" s="19"/>
      <c r="J962" s="19"/>
      <c r="K962" s="19"/>
    </row>
    <row r="963" spans="1:11" x14ac:dyDescent="0.25">
      <c r="A963" s="18"/>
      <c r="B963" s="44"/>
      <c r="G963" s="19"/>
      <c r="H963" s="19"/>
      <c r="I963" s="19"/>
      <c r="J963" s="19"/>
      <c r="K963" s="19"/>
    </row>
    <row r="964" spans="1:11" x14ac:dyDescent="0.25">
      <c r="A964" s="18"/>
      <c r="B964" s="44"/>
      <c r="G964" s="19"/>
      <c r="H964" s="19"/>
      <c r="I964" s="19"/>
      <c r="J964" s="19"/>
      <c r="K964" s="19"/>
    </row>
    <row r="965" spans="1:11" x14ac:dyDescent="0.25">
      <c r="A965" s="18"/>
      <c r="B965" s="44"/>
      <c r="G965" s="19"/>
      <c r="H965" s="19"/>
      <c r="I965" s="19"/>
      <c r="J965" s="19"/>
      <c r="K965" s="19"/>
    </row>
    <row r="966" spans="1:11" x14ac:dyDescent="0.25">
      <c r="A966" s="18"/>
      <c r="B966" s="44"/>
      <c r="G966" s="19"/>
      <c r="H966" s="19"/>
      <c r="I966" s="19"/>
      <c r="J966" s="19"/>
      <c r="K966" s="19"/>
    </row>
    <row r="967" spans="1:11" x14ac:dyDescent="0.25">
      <c r="A967" s="18"/>
      <c r="B967" s="44"/>
      <c r="G967" s="19"/>
      <c r="H967" s="19"/>
      <c r="I967" s="19"/>
      <c r="J967" s="19"/>
      <c r="K967" s="19"/>
    </row>
    <row r="968" spans="1:11" x14ac:dyDescent="0.25">
      <c r="A968" s="18"/>
      <c r="B968" s="44"/>
      <c r="G968" s="19"/>
      <c r="H968" s="19"/>
      <c r="I968" s="19"/>
      <c r="J968" s="19"/>
      <c r="K968" s="19"/>
    </row>
    <row r="969" spans="1:11" x14ac:dyDescent="0.25">
      <c r="A969" s="18"/>
      <c r="B969" s="44"/>
      <c r="G969" s="19"/>
      <c r="H969" s="19"/>
      <c r="I969" s="19"/>
      <c r="J969" s="19"/>
      <c r="K969" s="19"/>
    </row>
    <row r="970" spans="1:11" x14ac:dyDescent="0.25">
      <c r="A970" s="18"/>
      <c r="B970" s="44"/>
      <c r="G970" s="19"/>
      <c r="H970" s="19"/>
      <c r="I970" s="19"/>
      <c r="J970" s="19"/>
      <c r="K970" s="19"/>
    </row>
    <row r="971" spans="1:11" x14ac:dyDescent="0.25">
      <c r="A971" s="18"/>
      <c r="B971" s="44"/>
      <c r="G971" s="19"/>
      <c r="H971" s="19"/>
      <c r="I971" s="19"/>
      <c r="J971" s="19"/>
      <c r="K971" s="19"/>
    </row>
    <row r="972" spans="1:11" x14ac:dyDescent="0.25">
      <c r="A972" s="18"/>
      <c r="B972" s="44"/>
      <c r="G972" s="19"/>
      <c r="H972" s="19"/>
      <c r="I972" s="19"/>
      <c r="J972" s="19"/>
      <c r="K972" s="19"/>
    </row>
    <row r="973" spans="1:11" x14ac:dyDescent="0.25">
      <c r="A973" s="18"/>
      <c r="B973" s="44"/>
      <c r="G973" s="19"/>
      <c r="H973" s="19"/>
      <c r="I973" s="19"/>
      <c r="J973" s="19"/>
      <c r="K973" s="19"/>
    </row>
    <row r="974" spans="1:11" x14ac:dyDescent="0.25">
      <c r="A974" s="18"/>
      <c r="B974" s="44"/>
      <c r="G974" s="19"/>
      <c r="H974" s="19"/>
      <c r="I974" s="19"/>
      <c r="J974" s="19"/>
      <c r="K974" s="19"/>
    </row>
    <row r="975" spans="1:11" x14ac:dyDescent="0.25">
      <c r="A975" s="18"/>
      <c r="B975" s="44"/>
      <c r="G975" s="19"/>
      <c r="H975" s="19"/>
      <c r="I975" s="19"/>
      <c r="J975" s="19"/>
      <c r="K975" s="19"/>
    </row>
    <row r="976" spans="1:11" x14ac:dyDescent="0.25">
      <c r="A976" s="18"/>
      <c r="B976" s="44"/>
      <c r="G976" s="19"/>
      <c r="H976" s="19"/>
      <c r="I976" s="19"/>
      <c r="J976" s="19"/>
      <c r="K976" s="19"/>
    </row>
    <row r="977" spans="1:11" x14ac:dyDescent="0.25">
      <c r="A977" s="18"/>
      <c r="B977" s="44"/>
      <c r="G977" s="19"/>
      <c r="H977" s="19"/>
      <c r="I977" s="19"/>
      <c r="J977" s="19"/>
      <c r="K977" s="19"/>
    </row>
    <row r="978" spans="1:11" x14ac:dyDescent="0.25">
      <c r="A978" s="18"/>
      <c r="B978" s="44"/>
      <c r="G978" s="19"/>
      <c r="H978" s="19"/>
      <c r="I978" s="19"/>
      <c r="J978" s="19"/>
      <c r="K978" s="19"/>
    </row>
    <row r="979" spans="1:11" x14ac:dyDescent="0.25">
      <c r="A979" s="18"/>
      <c r="B979" s="44"/>
      <c r="G979" s="19"/>
      <c r="H979" s="19"/>
      <c r="I979" s="19"/>
      <c r="J979" s="19"/>
      <c r="K979" s="19"/>
    </row>
    <row r="980" spans="1:11" x14ac:dyDescent="0.25">
      <c r="A980" s="18"/>
      <c r="B980" s="44"/>
      <c r="G980" s="19"/>
      <c r="H980" s="19"/>
      <c r="I980" s="19"/>
      <c r="J980" s="19"/>
      <c r="K980" s="19"/>
    </row>
    <row r="981" spans="1:11" x14ac:dyDescent="0.25">
      <c r="A981" s="18"/>
      <c r="B981" s="44"/>
      <c r="G981" s="19"/>
      <c r="H981" s="19"/>
      <c r="I981" s="19"/>
      <c r="J981" s="19"/>
      <c r="K981" s="19"/>
    </row>
    <row r="982" spans="1:11" x14ac:dyDescent="0.25">
      <c r="A982" s="18"/>
      <c r="B982" s="44"/>
      <c r="G982" s="19"/>
      <c r="H982" s="19"/>
      <c r="I982" s="19"/>
      <c r="J982" s="19"/>
      <c r="K982" s="19"/>
    </row>
    <row r="983" spans="1:11" x14ac:dyDescent="0.25">
      <c r="A983" s="18"/>
      <c r="B983" s="44"/>
      <c r="G983" s="19"/>
      <c r="H983" s="19"/>
      <c r="I983" s="19"/>
      <c r="J983" s="19"/>
      <c r="K983" s="19"/>
    </row>
    <row r="984" spans="1:11" x14ac:dyDescent="0.25">
      <c r="A984" s="18"/>
      <c r="B984" s="44"/>
      <c r="G984" s="19"/>
      <c r="H984" s="19"/>
      <c r="I984" s="19"/>
      <c r="J984" s="19"/>
      <c r="K984" s="19"/>
    </row>
    <row r="985" spans="1:11" x14ac:dyDescent="0.25">
      <c r="A985" s="18"/>
      <c r="B985" s="44"/>
      <c r="G985" s="19"/>
      <c r="H985" s="19"/>
      <c r="I985" s="19"/>
      <c r="J985" s="19"/>
      <c r="K985" s="19"/>
    </row>
    <row r="986" spans="1:11" x14ac:dyDescent="0.25">
      <c r="A986" s="18"/>
      <c r="B986" s="44"/>
      <c r="G986" s="19"/>
      <c r="H986" s="19"/>
      <c r="I986" s="19"/>
      <c r="J986" s="19"/>
      <c r="K986" s="19"/>
    </row>
    <row r="987" spans="1:11" x14ac:dyDescent="0.25">
      <c r="A987" s="18"/>
      <c r="B987" s="44"/>
      <c r="G987" s="19"/>
      <c r="H987" s="19"/>
      <c r="I987" s="19"/>
      <c r="J987" s="19"/>
      <c r="K987" s="19"/>
    </row>
    <row r="988" spans="1:11" x14ac:dyDescent="0.25">
      <c r="A988" s="18"/>
      <c r="B988" s="44"/>
      <c r="G988" s="19"/>
      <c r="H988" s="19"/>
      <c r="I988" s="19"/>
      <c r="J988" s="19"/>
      <c r="K988" s="19"/>
    </row>
    <row r="989" spans="1:11" x14ac:dyDescent="0.25">
      <c r="A989" s="18"/>
      <c r="B989" s="44"/>
      <c r="G989" s="19"/>
      <c r="H989" s="19"/>
      <c r="I989" s="19"/>
      <c r="J989" s="19"/>
      <c r="K989" s="19"/>
    </row>
    <row r="990" spans="1:11" x14ac:dyDescent="0.25">
      <c r="A990" s="18"/>
      <c r="B990" s="44"/>
      <c r="G990" s="19"/>
      <c r="H990" s="19"/>
      <c r="I990" s="19"/>
      <c r="J990" s="19"/>
      <c r="K990" s="19"/>
    </row>
    <row r="991" spans="1:11" x14ac:dyDescent="0.25">
      <c r="A991" s="18"/>
      <c r="B991" s="44"/>
      <c r="G991" s="19"/>
      <c r="H991" s="19"/>
      <c r="I991" s="19"/>
      <c r="J991" s="19"/>
      <c r="K991" s="19"/>
    </row>
    <row r="992" spans="1:11" x14ac:dyDescent="0.25">
      <c r="A992" s="18"/>
      <c r="B992" s="44"/>
      <c r="G992" s="19"/>
      <c r="H992" s="19"/>
      <c r="I992" s="19"/>
      <c r="J992" s="19"/>
      <c r="K992" s="19"/>
    </row>
    <row r="993" spans="1:11" x14ac:dyDescent="0.25">
      <c r="A993" s="18"/>
      <c r="B993" s="44"/>
      <c r="G993" s="19"/>
      <c r="H993" s="19"/>
      <c r="I993" s="19"/>
      <c r="J993" s="19"/>
      <c r="K993" s="19"/>
    </row>
    <row r="994" spans="1:11" x14ac:dyDescent="0.25">
      <c r="A994" s="18"/>
      <c r="B994" s="44"/>
      <c r="G994" s="19"/>
      <c r="H994" s="19"/>
      <c r="I994" s="19"/>
      <c r="J994" s="19"/>
      <c r="K994" s="19"/>
    </row>
    <row r="995" spans="1:11" x14ac:dyDescent="0.25">
      <c r="A995" s="18"/>
      <c r="B995" s="44"/>
      <c r="G995" s="19"/>
      <c r="H995" s="19"/>
      <c r="I995" s="19"/>
      <c r="J995" s="19"/>
      <c r="K995" s="19"/>
    </row>
    <row r="996" spans="1:11" x14ac:dyDescent="0.25">
      <c r="A996" s="18"/>
      <c r="B996" s="44"/>
      <c r="G996" s="19"/>
      <c r="H996" s="19"/>
      <c r="I996" s="19"/>
      <c r="J996" s="19"/>
      <c r="K996" s="19"/>
    </row>
    <row r="997" spans="1:11" x14ac:dyDescent="0.25">
      <c r="A997" s="18"/>
      <c r="B997" s="44"/>
      <c r="G997" s="19"/>
      <c r="H997" s="19"/>
      <c r="I997" s="19"/>
      <c r="J997" s="19"/>
      <c r="K997" s="19"/>
    </row>
    <row r="998" spans="1:11" x14ac:dyDescent="0.25">
      <c r="A998" s="18"/>
      <c r="B998" s="44"/>
      <c r="G998" s="19"/>
      <c r="H998" s="19"/>
      <c r="I998" s="19"/>
      <c r="J998" s="19"/>
      <c r="K998" s="19"/>
    </row>
    <row r="999" spans="1:11" x14ac:dyDescent="0.25">
      <c r="A999" s="18"/>
      <c r="B999" s="44"/>
      <c r="G999" s="19"/>
      <c r="H999" s="19"/>
      <c r="I999" s="19"/>
      <c r="J999" s="19"/>
      <c r="K999" s="19"/>
    </row>
    <row r="1000" spans="1:11" x14ac:dyDescent="0.25">
      <c r="A1000" s="18"/>
      <c r="B1000" s="44"/>
      <c r="G1000" s="19"/>
      <c r="H1000" s="19"/>
      <c r="I1000" s="19"/>
      <c r="J1000" s="19"/>
      <c r="K1000" s="19"/>
    </row>
    <row r="1001" spans="1:11" x14ac:dyDescent="0.25">
      <c r="A1001" s="18"/>
      <c r="B1001" s="44"/>
      <c r="G1001" s="19"/>
      <c r="H1001" s="19"/>
      <c r="I1001" s="19"/>
      <c r="J1001" s="19"/>
      <c r="K1001" s="19"/>
    </row>
    <row r="1002" spans="1:11" x14ac:dyDescent="0.25">
      <c r="A1002" s="18"/>
      <c r="B1002" s="44"/>
      <c r="G1002" s="19"/>
      <c r="H1002" s="19"/>
      <c r="I1002" s="19"/>
      <c r="J1002" s="19"/>
      <c r="K1002" s="19"/>
    </row>
    <row r="1003" spans="1:11" x14ac:dyDescent="0.25">
      <c r="A1003" s="18"/>
      <c r="B1003" s="44"/>
      <c r="G1003" s="19"/>
      <c r="H1003" s="19"/>
      <c r="I1003" s="19"/>
      <c r="J1003" s="19"/>
      <c r="K1003" s="19"/>
    </row>
    <row r="1004" spans="1:11" x14ac:dyDescent="0.25">
      <c r="A1004" s="18"/>
      <c r="B1004" s="44"/>
      <c r="G1004" s="19"/>
      <c r="H1004" s="19"/>
      <c r="I1004" s="19"/>
      <c r="J1004" s="19"/>
      <c r="K1004" s="19"/>
    </row>
    <row r="1005" spans="1:11" x14ac:dyDescent="0.25">
      <c r="A1005" s="18"/>
      <c r="B1005" s="44"/>
      <c r="G1005" s="19"/>
      <c r="H1005" s="19"/>
      <c r="I1005" s="19"/>
      <c r="J1005" s="19"/>
      <c r="K1005" s="19"/>
    </row>
    <row r="1006" spans="1:11" x14ac:dyDescent="0.25">
      <c r="A1006" s="18"/>
      <c r="B1006" s="44"/>
      <c r="G1006" s="19"/>
      <c r="H1006" s="19"/>
      <c r="I1006" s="19"/>
      <c r="J1006" s="19"/>
      <c r="K1006" s="19"/>
    </row>
    <row r="1007" spans="1:11" x14ac:dyDescent="0.25">
      <c r="A1007" s="18"/>
      <c r="B1007" s="44"/>
      <c r="G1007" s="19"/>
      <c r="H1007" s="19"/>
      <c r="I1007" s="19"/>
      <c r="J1007" s="19"/>
      <c r="K1007" s="19"/>
    </row>
    <row r="1008" spans="1:11" x14ac:dyDescent="0.25">
      <c r="A1008" s="18"/>
      <c r="B1008" s="44"/>
      <c r="G1008" s="19"/>
      <c r="H1008" s="19"/>
      <c r="I1008" s="19"/>
      <c r="J1008" s="19"/>
      <c r="K1008" s="19"/>
    </row>
    <row r="1009" spans="1:11" x14ac:dyDescent="0.25">
      <c r="A1009" s="18"/>
      <c r="B1009" s="44"/>
      <c r="G1009" s="19"/>
      <c r="H1009" s="19"/>
      <c r="I1009" s="19"/>
      <c r="J1009" s="19"/>
      <c r="K1009" s="19"/>
    </row>
    <row r="1010" spans="1:11" x14ac:dyDescent="0.25">
      <c r="A1010" s="18"/>
      <c r="B1010" s="44"/>
      <c r="G1010" s="19"/>
      <c r="H1010" s="19"/>
      <c r="I1010" s="19"/>
      <c r="J1010" s="19"/>
      <c r="K1010" s="19"/>
    </row>
    <row r="1011" spans="1:11" x14ac:dyDescent="0.25">
      <c r="A1011" s="18"/>
      <c r="B1011" s="44"/>
      <c r="G1011" s="19"/>
      <c r="H1011" s="19"/>
      <c r="I1011" s="19"/>
      <c r="J1011" s="19"/>
      <c r="K1011" s="19"/>
    </row>
    <row r="1012" spans="1:11" x14ac:dyDescent="0.25">
      <c r="A1012" s="18"/>
      <c r="B1012" s="44"/>
      <c r="G1012" s="19"/>
      <c r="H1012" s="19"/>
      <c r="I1012" s="19"/>
      <c r="J1012" s="19"/>
      <c r="K1012" s="19"/>
    </row>
    <row r="1013" spans="1:11" x14ac:dyDescent="0.25">
      <c r="A1013" s="18"/>
      <c r="B1013" s="44"/>
      <c r="G1013" s="19"/>
      <c r="H1013" s="19"/>
      <c r="I1013" s="19"/>
      <c r="J1013" s="19"/>
      <c r="K1013" s="19"/>
    </row>
    <row r="1014" spans="1:11" x14ac:dyDescent="0.25">
      <c r="A1014" s="18"/>
      <c r="B1014" s="44"/>
      <c r="G1014" s="19"/>
      <c r="H1014" s="19"/>
      <c r="I1014" s="19"/>
      <c r="J1014" s="19"/>
      <c r="K1014" s="19"/>
    </row>
    <row r="1015" spans="1:11" x14ac:dyDescent="0.25">
      <c r="A1015" s="18"/>
      <c r="B1015" s="44"/>
      <c r="G1015" s="19"/>
      <c r="H1015" s="19"/>
      <c r="I1015" s="19"/>
      <c r="J1015" s="19"/>
      <c r="K1015" s="19"/>
    </row>
    <row r="1016" spans="1:11" x14ac:dyDescent="0.25">
      <c r="A1016" s="18"/>
      <c r="B1016" s="44"/>
      <c r="G1016" s="19"/>
      <c r="H1016" s="19"/>
      <c r="I1016" s="19"/>
      <c r="J1016" s="19"/>
      <c r="K1016" s="19"/>
    </row>
    <row r="1017" spans="1:11" x14ac:dyDescent="0.25">
      <c r="A1017" s="18"/>
      <c r="B1017" s="44"/>
      <c r="G1017" s="19"/>
      <c r="H1017" s="19"/>
      <c r="I1017" s="19"/>
      <c r="J1017" s="19"/>
      <c r="K1017" s="19"/>
    </row>
    <row r="1018" spans="1:11" x14ac:dyDescent="0.25">
      <c r="A1018" s="18"/>
      <c r="B1018" s="44"/>
      <c r="G1018" s="19"/>
      <c r="H1018" s="19"/>
      <c r="I1018" s="19"/>
      <c r="J1018" s="19"/>
      <c r="K1018" s="19"/>
    </row>
    <row r="1019" spans="1:11" x14ac:dyDescent="0.25">
      <c r="A1019" s="18"/>
      <c r="B1019" s="44"/>
      <c r="G1019" s="19"/>
      <c r="H1019" s="19"/>
      <c r="I1019" s="19"/>
      <c r="J1019" s="19"/>
      <c r="K1019" s="19"/>
    </row>
    <row r="1020" spans="1:11" x14ac:dyDescent="0.25">
      <c r="A1020" s="18"/>
      <c r="B1020" s="44"/>
      <c r="G1020" s="19"/>
      <c r="H1020" s="19"/>
      <c r="I1020" s="19"/>
      <c r="J1020" s="19"/>
      <c r="K1020" s="19"/>
    </row>
    <row r="1021" spans="1:11" x14ac:dyDescent="0.25">
      <c r="A1021" s="18"/>
      <c r="B1021" s="44"/>
      <c r="G1021" s="19"/>
      <c r="H1021" s="19"/>
      <c r="I1021" s="19"/>
      <c r="J1021" s="19"/>
      <c r="K1021" s="19"/>
    </row>
    <row r="1022" spans="1:11" x14ac:dyDescent="0.25">
      <c r="A1022" s="18"/>
      <c r="B1022" s="44"/>
      <c r="G1022" s="19"/>
      <c r="H1022" s="19"/>
      <c r="I1022" s="19"/>
      <c r="J1022" s="19"/>
      <c r="K1022" s="19"/>
    </row>
    <row r="1023" spans="1:11" x14ac:dyDescent="0.25">
      <c r="A1023" s="18"/>
      <c r="B1023" s="44"/>
      <c r="G1023" s="19"/>
      <c r="H1023" s="19"/>
      <c r="I1023" s="19"/>
      <c r="J1023" s="19"/>
      <c r="K1023" s="19"/>
    </row>
    <row r="1024" spans="1:11" x14ac:dyDescent="0.25">
      <c r="A1024" s="18"/>
      <c r="B1024" s="44"/>
      <c r="G1024" s="19"/>
      <c r="H1024" s="19"/>
      <c r="I1024" s="19"/>
      <c r="J1024" s="19"/>
      <c r="K1024" s="19"/>
    </row>
    <row r="1025" spans="1:11" x14ac:dyDescent="0.25">
      <c r="A1025" s="18"/>
      <c r="B1025" s="44"/>
      <c r="G1025" s="19"/>
      <c r="H1025" s="19"/>
      <c r="I1025" s="19"/>
      <c r="J1025" s="19"/>
      <c r="K1025" s="19"/>
    </row>
    <row r="1026" spans="1:11" x14ac:dyDescent="0.25">
      <c r="A1026" s="18"/>
      <c r="B1026" s="44"/>
      <c r="G1026" s="19"/>
      <c r="H1026" s="19"/>
      <c r="I1026" s="19"/>
      <c r="J1026" s="19"/>
      <c r="K1026" s="19"/>
    </row>
    <row r="1027" spans="1:11" x14ac:dyDescent="0.25">
      <c r="A1027" s="18"/>
      <c r="B1027" s="44"/>
      <c r="G1027" s="19"/>
      <c r="H1027" s="19"/>
      <c r="I1027" s="19"/>
      <c r="J1027" s="19"/>
      <c r="K1027" s="19"/>
    </row>
    <row r="1028" spans="1:11" x14ac:dyDescent="0.25">
      <c r="A1028" s="18"/>
      <c r="B1028" s="44"/>
      <c r="G1028" s="19"/>
      <c r="H1028" s="19"/>
      <c r="I1028" s="19"/>
      <c r="J1028" s="19"/>
      <c r="K1028" s="19"/>
    </row>
    <row r="1029" spans="1:11" x14ac:dyDescent="0.25">
      <c r="A1029" s="18"/>
      <c r="B1029" s="44"/>
      <c r="G1029" s="19"/>
      <c r="H1029" s="19"/>
      <c r="I1029" s="19"/>
      <c r="J1029" s="19"/>
      <c r="K1029" s="19"/>
    </row>
    <row r="1030" spans="1:11" x14ac:dyDescent="0.25">
      <c r="A1030" s="18"/>
      <c r="B1030" s="44"/>
      <c r="G1030" s="19"/>
      <c r="H1030" s="19"/>
      <c r="I1030" s="19"/>
      <c r="J1030" s="19"/>
      <c r="K1030" s="19"/>
    </row>
    <row r="1031" spans="1:11" x14ac:dyDescent="0.25">
      <c r="A1031" s="18"/>
      <c r="B1031" s="44"/>
      <c r="G1031" s="19"/>
      <c r="H1031" s="19"/>
      <c r="I1031" s="19"/>
      <c r="J1031" s="19"/>
      <c r="K1031" s="19"/>
    </row>
    <row r="1032" spans="1:11" x14ac:dyDescent="0.25">
      <c r="A1032" s="18"/>
      <c r="B1032" s="44"/>
      <c r="G1032" s="19"/>
      <c r="H1032" s="19"/>
      <c r="I1032" s="19"/>
      <c r="J1032" s="19"/>
      <c r="K1032" s="19"/>
    </row>
    <row r="1033" spans="1:11" x14ac:dyDescent="0.25">
      <c r="A1033" s="18"/>
      <c r="B1033" s="44"/>
      <c r="G1033" s="19"/>
      <c r="H1033" s="19"/>
      <c r="I1033" s="19"/>
      <c r="J1033" s="19"/>
      <c r="K1033" s="19"/>
    </row>
    <row r="1034" spans="1:11" x14ac:dyDescent="0.25">
      <c r="A1034" s="18"/>
      <c r="B1034" s="44"/>
      <c r="G1034" s="19"/>
      <c r="H1034" s="19"/>
      <c r="I1034" s="19"/>
      <c r="J1034" s="19"/>
      <c r="K1034" s="19"/>
    </row>
    <row r="1035" spans="1:11" x14ac:dyDescent="0.25">
      <c r="A1035" s="18"/>
      <c r="B1035" s="44"/>
      <c r="G1035" s="19"/>
      <c r="H1035" s="19"/>
      <c r="I1035" s="19"/>
      <c r="J1035" s="19"/>
      <c r="K1035" s="19"/>
    </row>
    <row r="1036" spans="1:11" x14ac:dyDescent="0.25">
      <c r="A1036" s="18"/>
      <c r="B1036" s="44"/>
      <c r="G1036" s="19"/>
      <c r="H1036" s="19"/>
      <c r="I1036" s="19"/>
      <c r="J1036" s="19"/>
      <c r="K1036" s="19"/>
    </row>
    <row r="1037" spans="1:11" x14ac:dyDescent="0.25">
      <c r="A1037" s="18"/>
      <c r="B1037" s="44"/>
      <c r="G1037" s="19"/>
      <c r="H1037" s="19"/>
      <c r="I1037" s="19"/>
      <c r="J1037" s="19"/>
      <c r="K1037" s="19"/>
    </row>
    <row r="1038" spans="1:11" x14ac:dyDescent="0.25">
      <c r="A1038" s="18"/>
      <c r="B1038" s="44"/>
      <c r="G1038" s="19"/>
      <c r="H1038" s="19"/>
      <c r="I1038" s="19"/>
      <c r="J1038" s="19"/>
      <c r="K1038" s="19"/>
    </row>
    <row r="1039" spans="1:11" x14ac:dyDescent="0.25">
      <c r="A1039" s="18"/>
      <c r="B1039" s="44"/>
      <c r="G1039" s="19"/>
      <c r="H1039" s="19"/>
      <c r="I1039" s="19"/>
      <c r="J1039" s="19"/>
      <c r="K1039" s="19"/>
    </row>
    <row r="1040" spans="1:11" x14ac:dyDescent="0.25">
      <c r="A1040" s="18"/>
      <c r="B1040" s="44"/>
      <c r="G1040" s="19"/>
      <c r="H1040" s="19"/>
      <c r="I1040" s="19"/>
      <c r="J1040" s="19"/>
      <c r="K1040" s="19"/>
    </row>
    <row r="1041" spans="1:11" x14ac:dyDescent="0.25">
      <c r="A1041" s="18"/>
      <c r="B1041" s="44"/>
      <c r="G1041" s="19"/>
      <c r="H1041" s="19"/>
      <c r="I1041" s="19"/>
      <c r="J1041" s="19"/>
      <c r="K1041" s="19"/>
    </row>
    <row r="1042" spans="1:11" x14ac:dyDescent="0.25">
      <c r="A1042" s="18"/>
      <c r="B1042" s="44"/>
      <c r="G1042" s="19"/>
      <c r="H1042" s="19"/>
      <c r="I1042" s="19"/>
      <c r="J1042" s="19"/>
      <c r="K1042" s="19"/>
    </row>
    <row r="1043" spans="1:11" x14ac:dyDescent="0.25">
      <c r="A1043" s="18"/>
      <c r="B1043" s="44"/>
      <c r="G1043" s="19"/>
      <c r="H1043" s="19"/>
      <c r="I1043" s="19"/>
      <c r="J1043" s="19"/>
      <c r="K1043" s="19"/>
    </row>
    <row r="1044" spans="1:11" x14ac:dyDescent="0.25">
      <c r="A1044" s="18"/>
      <c r="B1044" s="44"/>
      <c r="G1044" s="19"/>
      <c r="H1044" s="19"/>
      <c r="I1044" s="19"/>
      <c r="J1044" s="19"/>
      <c r="K1044" s="19"/>
    </row>
    <row r="1045" spans="1:11" x14ac:dyDescent="0.25">
      <c r="A1045" s="18"/>
      <c r="B1045" s="44"/>
      <c r="G1045" s="19"/>
      <c r="H1045" s="19"/>
      <c r="I1045" s="19"/>
      <c r="J1045" s="19"/>
      <c r="K1045" s="19"/>
    </row>
    <row r="1046" spans="1:11" x14ac:dyDescent="0.25">
      <c r="A1046" s="18"/>
      <c r="B1046" s="44"/>
      <c r="G1046" s="19"/>
      <c r="H1046" s="19"/>
      <c r="I1046" s="19"/>
      <c r="J1046" s="19"/>
      <c r="K1046" s="19"/>
    </row>
    <row r="1047" spans="1:11" x14ac:dyDescent="0.25">
      <c r="A1047" s="18"/>
      <c r="B1047" s="44"/>
      <c r="G1047" s="19"/>
      <c r="H1047" s="19"/>
      <c r="I1047" s="19"/>
      <c r="J1047" s="19"/>
      <c r="K1047" s="19"/>
    </row>
    <row r="1048" spans="1:11" x14ac:dyDescent="0.25">
      <c r="A1048" s="18"/>
      <c r="B1048" s="44"/>
      <c r="G1048" s="19"/>
      <c r="H1048" s="19"/>
      <c r="I1048" s="19"/>
      <c r="J1048" s="19"/>
      <c r="K1048" s="19"/>
    </row>
    <row r="1049" spans="1:11" x14ac:dyDescent="0.25">
      <c r="A1049" s="18"/>
      <c r="B1049" s="44"/>
      <c r="G1049" s="19"/>
      <c r="H1049" s="19"/>
      <c r="I1049" s="19"/>
      <c r="J1049" s="19"/>
      <c r="K1049" s="19"/>
    </row>
    <row r="1050" spans="1:11" x14ac:dyDescent="0.25">
      <c r="A1050" s="18"/>
      <c r="B1050" s="44"/>
      <c r="G1050" s="19"/>
      <c r="H1050" s="19"/>
      <c r="I1050" s="19"/>
      <c r="J1050" s="19"/>
      <c r="K1050" s="19"/>
    </row>
    <row r="1051" spans="1:11" x14ac:dyDescent="0.25">
      <c r="A1051" s="18"/>
      <c r="B1051" s="44"/>
      <c r="G1051" s="19"/>
      <c r="H1051" s="19"/>
      <c r="I1051" s="19"/>
      <c r="J1051" s="19"/>
      <c r="K1051" s="19"/>
    </row>
    <row r="1052" spans="1:11" x14ac:dyDescent="0.25">
      <c r="A1052" s="18"/>
      <c r="B1052" s="44"/>
      <c r="G1052" s="19"/>
      <c r="H1052" s="19"/>
      <c r="I1052" s="19"/>
      <c r="J1052" s="19"/>
      <c r="K1052" s="19"/>
    </row>
    <row r="1053" spans="1:11" x14ac:dyDescent="0.25">
      <c r="A1053" s="18"/>
      <c r="B1053" s="44"/>
      <c r="G1053" s="19"/>
      <c r="H1053" s="19"/>
      <c r="I1053" s="19"/>
      <c r="J1053" s="19"/>
      <c r="K1053" s="19"/>
    </row>
    <row r="1054" spans="1:11" x14ac:dyDescent="0.25">
      <c r="A1054" s="18"/>
      <c r="B1054" s="44"/>
      <c r="G1054" s="19"/>
      <c r="H1054" s="19"/>
      <c r="I1054" s="19"/>
      <c r="J1054" s="19"/>
      <c r="K1054" s="19"/>
    </row>
    <row r="1055" spans="1:11" x14ac:dyDescent="0.25">
      <c r="A1055" s="18"/>
      <c r="B1055" s="44"/>
      <c r="G1055" s="19"/>
      <c r="H1055" s="19"/>
      <c r="I1055" s="19"/>
      <c r="J1055" s="19"/>
      <c r="K1055" s="19"/>
    </row>
    <row r="1056" spans="1:11" x14ac:dyDescent="0.25">
      <c r="A1056" s="18"/>
      <c r="B1056" s="44"/>
      <c r="G1056" s="19"/>
      <c r="H1056" s="19"/>
      <c r="I1056" s="19"/>
      <c r="J1056" s="19"/>
      <c r="K1056" s="19"/>
    </row>
    <row r="1057" spans="1:11" x14ac:dyDescent="0.25">
      <c r="A1057" s="18"/>
      <c r="B1057" s="44"/>
      <c r="G1057" s="19"/>
      <c r="H1057" s="19"/>
      <c r="I1057" s="19"/>
      <c r="J1057" s="19"/>
      <c r="K1057" s="19"/>
    </row>
    <row r="1058" spans="1:11" x14ac:dyDescent="0.25">
      <c r="A1058" s="18"/>
      <c r="B1058" s="44"/>
      <c r="G1058" s="19"/>
      <c r="H1058" s="19"/>
      <c r="I1058" s="19"/>
      <c r="J1058" s="19"/>
      <c r="K1058" s="19"/>
    </row>
    <row r="1059" spans="1:11" x14ac:dyDescent="0.25">
      <c r="A1059" s="18"/>
      <c r="B1059" s="44"/>
      <c r="G1059" s="19"/>
      <c r="H1059" s="19"/>
      <c r="I1059" s="19"/>
      <c r="J1059" s="19"/>
      <c r="K1059" s="19"/>
    </row>
    <row r="1060" spans="1:11" x14ac:dyDescent="0.25">
      <c r="A1060" s="18"/>
      <c r="B1060" s="44"/>
      <c r="G1060" s="19"/>
      <c r="H1060" s="19"/>
      <c r="I1060" s="19"/>
      <c r="J1060" s="19"/>
      <c r="K1060" s="19"/>
    </row>
    <row r="1061" spans="1:11" x14ac:dyDescent="0.25">
      <c r="A1061" s="18"/>
      <c r="B1061" s="44"/>
      <c r="G1061" s="19"/>
      <c r="H1061" s="19"/>
      <c r="I1061" s="19"/>
      <c r="J1061" s="19"/>
      <c r="K1061" s="19"/>
    </row>
    <row r="1062" spans="1:11" x14ac:dyDescent="0.25">
      <c r="A1062" s="18"/>
      <c r="B1062" s="44"/>
      <c r="G1062" s="19"/>
      <c r="H1062" s="19"/>
      <c r="I1062" s="19"/>
      <c r="J1062" s="19"/>
      <c r="K1062" s="19"/>
    </row>
    <row r="1063" spans="1:11" x14ac:dyDescent="0.25">
      <c r="A1063" s="18"/>
      <c r="B1063" s="44"/>
      <c r="G1063" s="19"/>
      <c r="H1063" s="19"/>
      <c r="I1063" s="19"/>
      <c r="J1063" s="19"/>
      <c r="K1063" s="19"/>
    </row>
    <row r="1064" spans="1:11" x14ac:dyDescent="0.25">
      <c r="A1064" s="18"/>
      <c r="B1064" s="44"/>
      <c r="G1064" s="19"/>
      <c r="H1064" s="19"/>
      <c r="I1064" s="19"/>
      <c r="J1064" s="19"/>
      <c r="K1064" s="19"/>
    </row>
    <row r="1065" spans="1:11" x14ac:dyDescent="0.25">
      <c r="A1065" s="18"/>
      <c r="B1065" s="44"/>
      <c r="G1065" s="19"/>
      <c r="H1065" s="19"/>
      <c r="I1065" s="19"/>
      <c r="J1065" s="19"/>
      <c r="K1065" s="19"/>
    </row>
    <row r="1066" spans="1:11" x14ac:dyDescent="0.25">
      <c r="A1066" s="18"/>
      <c r="B1066" s="44"/>
      <c r="G1066" s="19"/>
      <c r="H1066" s="19"/>
      <c r="I1066" s="19"/>
      <c r="J1066" s="19"/>
      <c r="K1066" s="19"/>
    </row>
    <row r="1067" spans="1:11" x14ac:dyDescent="0.25">
      <c r="A1067" s="18"/>
      <c r="B1067" s="44"/>
      <c r="G1067" s="19"/>
      <c r="H1067" s="19"/>
      <c r="I1067" s="19"/>
      <c r="J1067" s="19"/>
      <c r="K1067" s="19"/>
    </row>
    <row r="1068" spans="1:11" x14ac:dyDescent="0.25">
      <c r="A1068" s="18"/>
      <c r="B1068" s="44"/>
      <c r="G1068" s="19"/>
      <c r="H1068" s="19"/>
      <c r="I1068" s="19"/>
      <c r="J1068" s="19"/>
      <c r="K1068" s="19"/>
    </row>
    <row r="1069" spans="1:11" x14ac:dyDescent="0.25">
      <c r="A1069" s="18"/>
      <c r="B1069" s="44"/>
      <c r="G1069" s="19"/>
      <c r="H1069" s="19"/>
      <c r="I1069" s="19"/>
      <c r="J1069" s="19"/>
      <c r="K1069" s="19"/>
    </row>
    <row r="1070" spans="1:11" x14ac:dyDescent="0.25">
      <c r="A1070" s="18"/>
      <c r="B1070" s="44"/>
      <c r="G1070" s="19"/>
      <c r="H1070" s="19"/>
      <c r="I1070" s="19"/>
      <c r="J1070" s="19"/>
      <c r="K1070" s="19"/>
    </row>
    <row r="1071" spans="1:11" x14ac:dyDescent="0.25">
      <c r="A1071" s="18"/>
      <c r="B1071" s="44"/>
      <c r="G1071" s="19"/>
      <c r="H1071" s="19"/>
      <c r="I1071" s="19"/>
      <c r="J1071" s="19"/>
      <c r="K1071" s="19"/>
    </row>
    <row r="1072" spans="1:11" x14ac:dyDescent="0.25">
      <c r="A1072" s="18"/>
      <c r="B1072" s="44"/>
      <c r="G1072" s="19"/>
      <c r="H1072" s="19"/>
      <c r="I1072" s="19"/>
      <c r="J1072" s="19"/>
      <c r="K1072" s="19"/>
    </row>
    <row r="1073" spans="1:11" x14ac:dyDescent="0.25">
      <c r="A1073" s="18"/>
      <c r="B1073" s="44"/>
      <c r="G1073" s="19"/>
      <c r="H1073" s="19"/>
      <c r="I1073" s="19"/>
      <c r="J1073" s="19"/>
      <c r="K1073" s="19"/>
    </row>
    <row r="1074" spans="1:11" x14ac:dyDescent="0.25">
      <c r="A1074" s="18"/>
      <c r="B1074" s="44"/>
      <c r="G1074" s="19"/>
      <c r="H1074" s="19"/>
      <c r="I1074" s="19"/>
      <c r="J1074" s="19"/>
      <c r="K1074" s="19"/>
    </row>
    <row r="1075" spans="1:11" x14ac:dyDescent="0.25">
      <c r="A1075" s="18"/>
      <c r="B1075" s="44"/>
      <c r="G1075" s="19"/>
      <c r="H1075" s="19"/>
      <c r="I1075" s="19"/>
      <c r="J1075" s="19"/>
      <c r="K1075" s="19"/>
    </row>
    <row r="1076" spans="1:11" x14ac:dyDescent="0.25">
      <c r="A1076" s="18"/>
      <c r="B1076" s="44"/>
      <c r="G1076" s="19"/>
      <c r="H1076" s="19"/>
      <c r="I1076" s="19"/>
      <c r="J1076" s="19"/>
      <c r="K1076" s="19"/>
    </row>
    <row r="1077" spans="1:11" x14ac:dyDescent="0.25">
      <c r="A1077" s="18"/>
      <c r="B1077" s="44"/>
      <c r="G1077" s="19"/>
      <c r="H1077" s="19"/>
      <c r="I1077" s="19"/>
      <c r="J1077" s="19"/>
      <c r="K1077" s="19"/>
    </row>
    <row r="1078" spans="1:11" x14ac:dyDescent="0.25">
      <c r="A1078" s="18"/>
      <c r="B1078" s="44"/>
      <c r="G1078" s="19"/>
      <c r="H1078" s="19"/>
      <c r="I1078" s="19"/>
      <c r="J1078" s="19"/>
      <c r="K1078" s="19"/>
    </row>
    <row r="1079" spans="1:11" x14ac:dyDescent="0.25">
      <c r="A1079" s="18"/>
      <c r="B1079" s="44"/>
      <c r="G1079" s="19"/>
      <c r="H1079" s="19"/>
      <c r="I1079" s="19"/>
      <c r="J1079" s="19"/>
      <c r="K1079" s="19"/>
    </row>
    <row r="1080" spans="1:11" x14ac:dyDescent="0.25">
      <c r="A1080" s="18"/>
      <c r="B1080" s="44"/>
      <c r="G1080" s="19"/>
      <c r="H1080" s="19"/>
      <c r="I1080" s="19"/>
      <c r="J1080" s="19"/>
      <c r="K1080" s="19"/>
    </row>
    <row r="1081" spans="1:11" x14ac:dyDescent="0.25">
      <c r="A1081" s="18"/>
      <c r="B1081" s="44"/>
      <c r="G1081" s="19"/>
      <c r="H1081" s="19"/>
      <c r="I1081" s="19"/>
      <c r="J1081" s="19"/>
      <c r="K1081" s="19"/>
    </row>
    <row r="1082" spans="1:11" x14ac:dyDescent="0.25">
      <c r="A1082" s="18"/>
      <c r="B1082" s="44"/>
      <c r="G1082" s="19"/>
      <c r="H1082" s="19"/>
      <c r="I1082" s="19"/>
      <c r="J1082" s="19"/>
      <c r="K1082" s="19"/>
    </row>
    <row r="1083" spans="1:11" x14ac:dyDescent="0.25">
      <c r="A1083" s="18"/>
      <c r="B1083" s="44"/>
      <c r="G1083" s="19"/>
      <c r="H1083" s="19"/>
      <c r="I1083" s="19"/>
      <c r="J1083" s="19"/>
      <c r="K1083" s="19"/>
    </row>
    <row r="1084" spans="1:11" x14ac:dyDescent="0.25">
      <c r="A1084" s="18"/>
      <c r="B1084" s="44"/>
      <c r="G1084" s="19"/>
      <c r="H1084" s="19"/>
      <c r="I1084" s="19"/>
      <c r="J1084" s="19"/>
      <c r="K1084" s="19"/>
    </row>
    <row r="1085" spans="1:11" x14ac:dyDescent="0.25">
      <c r="A1085" s="18"/>
      <c r="B1085" s="44"/>
      <c r="G1085" s="19"/>
      <c r="H1085" s="19"/>
      <c r="I1085" s="19"/>
      <c r="J1085" s="19"/>
      <c r="K1085" s="19"/>
    </row>
    <row r="1086" spans="1:11" x14ac:dyDescent="0.25">
      <c r="A1086" s="18"/>
      <c r="B1086" s="44"/>
      <c r="G1086" s="19"/>
      <c r="H1086" s="19"/>
      <c r="I1086" s="19"/>
      <c r="J1086" s="19"/>
      <c r="K1086" s="19"/>
    </row>
    <row r="1087" spans="1:11" x14ac:dyDescent="0.25">
      <c r="A1087" s="18"/>
      <c r="B1087" s="44"/>
      <c r="G1087" s="19"/>
      <c r="H1087" s="19"/>
      <c r="I1087" s="19"/>
      <c r="J1087" s="19"/>
      <c r="K1087" s="19"/>
    </row>
    <row r="1088" spans="1:11" x14ac:dyDescent="0.25">
      <c r="A1088" s="18"/>
      <c r="B1088" s="44"/>
      <c r="G1088" s="19"/>
      <c r="H1088" s="19"/>
      <c r="I1088" s="19"/>
      <c r="J1088" s="19"/>
      <c r="K1088" s="19"/>
    </row>
    <row r="1089" spans="1:11" x14ac:dyDescent="0.25">
      <c r="A1089" s="18"/>
      <c r="B1089" s="44"/>
      <c r="G1089" s="19"/>
      <c r="H1089" s="19"/>
      <c r="I1089" s="19"/>
      <c r="J1089" s="19"/>
      <c r="K1089" s="19"/>
    </row>
    <row r="1090" spans="1:11" x14ac:dyDescent="0.25">
      <c r="A1090" s="18"/>
      <c r="B1090" s="44"/>
      <c r="G1090" s="19"/>
      <c r="H1090" s="19"/>
      <c r="I1090" s="19"/>
      <c r="J1090" s="19"/>
      <c r="K1090" s="19"/>
    </row>
    <row r="1091" spans="1:11" x14ac:dyDescent="0.25">
      <c r="A1091" s="18"/>
      <c r="B1091" s="44"/>
      <c r="G1091" s="19"/>
      <c r="H1091" s="19"/>
      <c r="I1091" s="19"/>
      <c r="J1091" s="19"/>
      <c r="K1091" s="19"/>
    </row>
    <row r="1092" spans="1:11" x14ac:dyDescent="0.25">
      <c r="A1092" s="18"/>
      <c r="B1092" s="44"/>
      <c r="G1092" s="19"/>
      <c r="H1092" s="19"/>
      <c r="I1092" s="19"/>
      <c r="J1092" s="19"/>
      <c r="K1092" s="19"/>
    </row>
    <row r="1093" spans="1:11" x14ac:dyDescent="0.25">
      <c r="A1093" s="18"/>
      <c r="B1093" s="44"/>
      <c r="G1093" s="19"/>
      <c r="H1093" s="19"/>
      <c r="I1093" s="19"/>
      <c r="J1093" s="19"/>
      <c r="K1093" s="19"/>
    </row>
    <row r="1094" spans="1:11" x14ac:dyDescent="0.25">
      <c r="A1094" s="18"/>
      <c r="B1094" s="44"/>
      <c r="G1094" s="19"/>
      <c r="H1094" s="19"/>
      <c r="I1094" s="19"/>
      <c r="J1094" s="19"/>
      <c r="K1094" s="19"/>
    </row>
    <row r="1095" spans="1:11" x14ac:dyDescent="0.25">
      <c r="A1095" s="18"/>
      <c r="B1095" s="44"/>
      <c r="G1095" s="19"/>
      <c r="H1095" s="19"/>
      <c r="I1095" s="19"/>
      <c r="J1095" s="19"/>
      <c r="K1095" s="19"/>
    </row>
    <row r="1096" spans="1:11" x14ac:dyDescent="0.25">
      <c r="A1096" s="18"/>
      <c r="B1096" s="44"/>
      <c r="G1096" s="19"/>
      <c r="H1096" s="19"/>
      <c r="I1096" s="19"/>
      <c r="J1096" s="19"/>
      <c r="K1096" s="19"/>
    </row>
    <row r="1097" spans="1:11" x14ac:dyDescent="0.25">
      <c r="A1097" s="18"/>
      <c r="B1097" s="44"/>
      <c r="G1097" s="19"/>
      <c r="H1097" s="19"/>
      <c r="I1097" s="19"/>
      <c r="J1097" s="19"/>
      <c r="K1097" s="19"/>
    </row>
    <row r="1098" spans="1:11" x14ac:dyDescent="0.25">
      <c r="A1098" s="18"/>
      <c r="B1098" s="44"/>
      <c r="G1098" s="19"/>
      <c r="H1098" s="19"/>
      <c r="I1098" s="19"/>
      <c r="J1098" s="19"/>
      <c r="K1098" s="19"/>
    </row>
    <row r="1099" spans="1:11" x14ac:dyDescent="0.25">
      <c r="A1099" s="18"/>
      <c r="B1099" s="44"/>
      <c r="G1099" s="19"/>
      <c r="H1099" s="19"/>
      <c r="I1099" s="19"/>
      <c r="J1099" s="19"/>
      <c r="K1099" s="19"/>
    </row>
    <row r="1100" spans="1:11" x14ac:dyDescent="0.25">
      <c r="A1100" s="18"/>
      <c r="B1100" s="44"/>
      <c r="G1100" s="19"/>
      <c r="H1100" s="19"/>
      <c r="I1100" s="19"/>
      <c r="J1100" s="19"/>
      <c r="K1100" s="19"/>
    </row>
    <row r="1101" spans="1:11" x14ac:dyDescent="0.25">
      <c r="A1101" s="18"/>
      <c r="B1101" s="44"/>
      <c r="G1101" s="19"/>
      <c r="H1101" s="19"/>
      <c r="I1101" s="19"/>
      <c r="J1101" s="19"/>
      <c r="K1101" s="19"/>
    </row>
    <row r="1102" spans="1:11" x14ac:dyDescent="0.25">
      <c r="A1102" s="18"/>
      <c r="B1102" s="44"/>
      <c r="G1102" s="19"/>
      <c r="H1102" s="19"/>
      <c r="I1102" s="19"/>
      <c r="J1102" s="19"/>
      <c r="K1102" s="19"/>
    </row>
    <row r="1103" spans="1:11" x14ac:dyDescent="0.25">
      <c r="A1103" s="18"/>
      <c r="B1103" s="44"/>
      <c r="G1103" s="19"/>
      <c r="H1103" s="19"/>
      <c r="I1103" s="19"/>
      <c r="J1103" s="19"/>
      <c r="K1103" s="19"/>
    </row>
    <row r="1104" spans="1:11" x14ac:dyDescent="0.25">
      <c r="A1104" s="18"/>
      <c r="B1104" s="44"/>
      <c r="G1104" s="19"/>
      <c r="H1104" s="19"/>
      <c r="I1104" s="19"/>
      <c r="J1104" s="19"/>
      <c r="K1104" s="19"/>
    </row>
    <row r="1105" spans="1:11" x14ac:dyDescent="0.25">
      <c r="A1105" s="18"/>
      <c r="B1105" s="44"/>
      <c r="G1105" s="19"/>
      <c r="H1105" s="19"/>
      <c r="I1105" s="19"/>
      <c r="J1105" s="19"/>
      <c r="K1105" s="19"/>
    </row>
    <row r="1106" spans="1:11" x14ac:dyDescent="0.25">
      <c r="A1106" s="18"/>
      <c r="B1106" s="44"/>
      <c r="G1106" s="19"/>
      <c r="H1106" s="19"/>
      <c r="I1106" s="19"/>
      <c r="J1106" s="19"/>
      <c r="K1106" s="19"/>
    </row>
    <row r="1107" spans="1:11" x14ac:dyDescent="0.25">
      <c r="A1107" s="18"/>
      <c r="B1107" s="44"/>
      <c r="G1107" s="19"/>
      <c r="H1107" s="19"/>
      <c r="I1107" s="19"/>
      <c r="J1107" s="19"/>
      <c r="K1107" s="19"/>
    </row>
    <row r="1108" spans="1:11" x14ac:dyDescent="0.25">
      <c r="A1108" s="18"/>
      <c r="B1108" s="44"/>
      <c r="G1108" s="19"/>
      <c r="H1108" s="19"/>
      <c r="I1108" s="19"/>
      <c r="J1108" s="19"/>
      <c r="K1108" s="19"/>
    </row>
    <row r="1109" spans="1:11" x14ac:dyDescent="0.25">
      <c r="A1109" s="18"/>
      <c r="B1109" s="44"/>
      <c r="G1109" s="19"/>
      <c r="H1109" s="19"/>
      <c r="I1109" s="19"/>
      <c r="J1109" s="19"/>
      <c r="K1109" s="19"/>
    </row>
    <row r="1110" spans="1:11" x14ac:dyDescent="0.25">
      <c r="A1110" s="18"/>
      <c r="B1110" s="44"/>
      <c r="G1110" s="19"/>
      <c r="H1110" s="19"/>
      <c r="I1110" s="19"/>
      <c r="J1110" s="19"/>
      <c r="K1110" s="19"/>
    </row>
    <row r="1111" spans="1:11" x14ac:dyDescent="0.25">
      <c r="A1111" s="18"/>
      <c r="B1111" s="44"/>
      <c r="G1111" s="19"/>
      <c r="H1111" s="19"/>
      <c r="I1111" s="19"/>
      <c r="J1111" s="19"/>
      <c r="K1111" s="19"/>
    </row>
    <row r="1112" spans="1:11" x14ac:dyDescent="0.25">
      <c r="A1112" s="18"/>
      <c r="B1112" s="44"/>
      <c r="G1112" s="19"/>
      <c r="H1112" s="19"/>
      <c r="I1112" s="19"/>
      <c r="J1112" s="19"/>
      <c r="K1112" s="19"/>
    </row>
    <row r="1113" spans="1:11" x14ac:dyDescent="0.25">
      <c r="A1113" s="18"/>
      <c r="B1113" s="44"/>
      <c r="G1113" s="19"/>
      <c r="H1113" s="19"/>
      <c r="I1113" s="19"/>
      <c r="J1113" s="19"/>
      <c r="K1113" s="19"/>
    </row>
    <row r="1114" spans="1:11" x14ac:dyDescent="0.25">
      <c r="A1114" s="18"/>
      <c r="B1114" s="44"/>
      <c r="G1114" s="19"/>
      <c r="H1114" s="19"/>
      <c r="I1114" s="19"/>
      <c r="J1114" s="19"/>
      <c r="K1114" s="19"/>
    </row>
    <row r="1115" spans="1:11" x14ac:dyDescent="0.25">
      <c r="A1115" s="18"/>
      <c r="B1115" s="44"/>
      <c r="G1115" s="19"/>
      <c r="H1115" s="19"/>
      <c r="I1115" s="19"/>
      <c r="J1115" s="19"/>
      <c r="K1115" s="19"/>
    </row>
    <row r="1116" spans="1:11" x14ac:dyDescent="0.25">
      <c r="A1116" s="18"/>
      <c r="B1116" s="44"/>
      <c r="G1116" s="19"/>
      <c r="H1116" s="19"/>
      <c r="I1116" s="19"/>
      <c r="J1116" s="19"/>
      <c r="K1116" s="19"/>
    </row>
    <row r="1117" spans="1:11" x14ac:dyDescent="0.25">
      <c r="A1117" s="18"/>
      <c r="B1117" s="44"/>
      <c r="G1117" s="19"/>
      <c r="H1117" s="19"/>
      <c r="I1117" s="19"/>
      <c r="J1117" s="19"/>
      <c r="K1117" s="19"/>
    </row>
    <row r="1118" spans="1:11" x14ac:dyDescent="0.25">
      <c r="A1118" s="18"/>
      <c r="B1118" s="44"/>
      <c r="G1118" s="19"/>
      <c r="H1118" s="19"/>
      <c r="I1118" s="19"/>
      <c r="J1118" s="19"/>
      <c r="K1118" s="19"/>
    </row>
    <row r="1119" spans="1:11" x14ac:dyDescent="0.25">
      <c r="A1119" s="18"/>
      <c r="B1119" s="44"/>
      <c r="G1119" s="19"/>
      <c r="H1119" s="19"/>
      <c r="I1119" s="19"/>
      <c r="J1119" s="19"/>
      <c r="K1119" s="19"/>
    </row>
    <row r="1120" spans="1:11" x14ac:dyDescent="0.25">
      <c r="A1120" s="18"/>
      <c r="B1120" s="44"/>
      <c r="G1120" s="19"/>
      <c r="H1120" s="19"/>
      <c r="I1120" s="19"/>
      <c r="J1120" s="19"/>
      <c r="K1120" s="19"/>
    </row>
    <row r="1121" spans="1:11" x14ac:dyDescent="0.25">
      <c r="A1121" s="18"/>
      <c r="B1121" s="44"/>
      <c r="G1121" s="19"/>
      <c r="H1121" s="19"/>
      <c r="I1121" s="19"/>
      <c r="J1121" s="19"/>
      <c r="K1121" s="19"/>
    </row>
    <row r="1122" spans="1:11" x14ac:dyDescent="0.25">
      <c r="A1122" s="18"/>
      <c r="B1122" s="44"/>
      <c r="G1122" s="19"/>
      <c r="H1122" s="19"/>
      <c r="I1122" s="19"/>
      <c r="J1122" s="19"/>
      <c r="K1122" s="19"/>
    </row>
    <row r="1123" spans="1:11" x14ac:dyDescent="0.25">
      <c r="A1123" s="18"/>
      <c r="B1123" s="44"/>
      <c r="G1123" s="19"/>
      <c r="H1123" s="19"/>
      <c r="I1123" s="19"/>
      <c r="J1123" s="19"/>
      <c r="K1123" s="19"/>
    </row>
    <row r="1124" spans="1:11" x14ac:dyDescent="0.25">
      <c r="A1124" s="18"/>
      <c r="B1124" s="44"/>
      <c r="G1124" s="19"/>
      <c r="H1124" s="19"/>
      <c r="I1124" s="19"/>
      <c r="J1124" s="19"/>
      <c r="K1124" s="19"/>
    </row>
    <row r="1125" spans="1:11" x14ac:dyDescent="0.25">
      <c r="A1125" s="18"/>
      <c r="B1125" s="44"/>
      <c r="G1125" s="19"/>
      <c r="H1125" s="19"/>
      <c r="I1125" s="19"/>
      <c r="J1125" s="19"/>
      <c r="K1125" s="19"/>
    </row>
    <row r="1126" spans="1:11" x14ac:dyDescent="0.25">
      <c r="A1126" s="18"/>
      <c r="B1126" s="44"/>
      <c r="G1126" s="19"/>
      <c r="H1126" s="19"/>
      <c r="I1126" s="19"/>
      <c r="J1126" s="19"/>
      <c r="K1126" s="19"/>
    </row>
    <row r="1127" spans="1:11" x14ac:dyDescent="0.25">
      <c r="A1127" s="18"/>
      <c r="B1127" s="44"/>
      <c r="G1127" s="19"/>
      <c r="H1127" s="19"/>
      <c r="I1127" s="19"/>
      <c r="J1127" s="19"/>
      <c r="K1127" s="19"/>
    </row>
    <row r="1128" spans="1:11" x14ac:dyDescent="0.25">
      <c r="A1128" s="18"/>
      <c r="B1128" s="44"/>
      <c r="G1128" s="19"/>
      <c r="H1128" s="19"/>
      <c r="I1128" s="19"/>
      <c r="J1128" s="19"/>
      <c r="K1128" s="19"/>
    </row>
    <row r="1129" spans="1:11" x14ac:dyDescent="0.25">
      <c r="A1129" s="18"/>
      <c r="B1129" s="44"/>
      <c r="G1129" s="19"/>
      <c r="H1129" s="19"/>
      <c r="I1129" s="19"/>
      <c r="J1129" s="19"/>
      <c r="K1129" s="19"/>
    </row>
    <row r="1130" spans="1:11" x14ac:dyDescent="0.25">
      <c r="A1130" s="18"/>
      <c r="B1130" s="44"/>
      <c r="G1130" s="19"/>
      <c r="H1130" s="19"/>
      <c r="I1130" s="19"/>
      <c r="J1130" s="19"/>
      <c r="K1130" s="19"/>
    </row>
    <row r="1131" spans="1:11" x14ac:dyDescent="0.25">
      <c r="A1131" s="18"/>
      <c r="B1131" s="44"/>
      <c r="G1131" s="19"/>
      <c r="H1131" s="19"/>
      <c r="I1131" s="19"/>
      <c r="J1131" s="19"/>
      <c r="K1131" s="19"/>
    </row>
    <row r="1132" spans="1:11" x14ac:dyDescent="0.25">
      <c r="A1132" s="18"/>
      <c r="B1132" s="44"/>
      <c r="G1132" s="19"/>
      <c r="H1132" s="19"/>
      <c r="I1132" s="19"/>
      <c r="J1132" s="19"/>
      <c r="K1132" s="19"/>
    </row>
    <row r="1133" spans="1:11" x14ac:dyDescent="0.25">
      <c r="A1133" s="18"/>
      <c r="B1133" s="44"/>
      <c r="G1133" s="19"/>
      <c r="H1133" s="19"/>
      <c r="I1133" s="19"/>
      <c r="J1133" s="19"/>
      <c r="K1133" s="19"/>
    </row>
    <row r="1134" spans="1:11" x14ac:dyDescent="0.25">
      <c r="A1134" s="18"/>
      <c r="B1134" s="44"/>
      <c r="G1134" s="19"/>
      <c r="H1134" s="19"/>
      <c r="I1134" s="19"/>
      <c r="J1134" s="19"/>
      <c r="K1134" s="19"/>
    </row>
    <row r="1135" spans="1:11" x14ac:dyDescent="0.25">
      <c r="A1135" s="18"/>
      <c r="B1135" s="44"/>
      <c r="G1135" s="19"/>
      <c r="H1135" s="19"/>
      <c r="I1135" s="19"/>
      <c r="J1135" s="19"/>
      <c r="K1135" s="19"/>
    </row>
    <row r="1136" spans="1:11" x14ac:dyDescent="0.25">
      <c r="A1136" s="18"/>
      <c r="B1136" s="44"/>
      <c r="G1136" s="19"/>
      <c r="H1136" s="19"/>
      <c r="I1136" s="19"/>
      <c r="J1136" s="19"/>
      <c r="K1136" s="19"/>
    </row>
    <row r="1137" spans="1:11" x14ac:dyDescent="0.25">
      <c r="A1137" s="18"/>
      <c r="B1137" s="44"/>
      <c r="G1137" s="19"/>
      <c r="H1137" s="19"/>
      <c r="I1137" s="19"/>
      <c r="J1137" s="19"/>
      <c r="K1137" s="19"/>
    </row>
    <row r="1138" spans="1:11" x14ac:dyDescent="0.25">
      <c r="A1138" s="18"/>
      <c r="B1138" s="44"/>
      <c r="G1138" s="19"/>
      <c r="H1138" s="19"/>
      <c r="I1138" s="19"/>
      <c r="J1138" s="19"/>
      <c r="K1138" s="19"/>
    </row>
    <row r="1139" spans="1:11" x14ac:dyDescent="0.25">
      <c r="A1139" s="18"/>
      <c r="B1139" s="44"/>
      <c r="G1139" s="19"/>
      <c r="H1139" s="19"/>
      <c r="I1139" s="19"/>
      <c r="J1139" s="19"/>
      <c r="K1139" s="19"/>
    </row>
    <row r="1140" spans="1:11" x14ac:dyDescent="0.25">
      <c r="A1140" s="18"/>
      <c r="B1140" s="44"/>
      <c r="G1140" s="19"/>
      <c r="H1140" s="19"/>
      <c r="I1140" s="19"/>
      <c r="J1140" s="19"/>
      <c r="K1140" s="19"/>
    </row>
    <row r="1141" spans="1:11" x14ac:dyDescent="0.25">
      <c r="A1141" s="18"/>
      <c r="B1141" s="44"/>
      <c r="G1141" s="19"/>
      <c r="H1141" s="19"/>
      <c r="I1141" s="19"/>
      <c r="J1141" s="19"/>
      <c r="K1141" s="19"/>
    </row>
    <row r="1142" spans="1:11" x14ac:dyDescent="0.25">
      <c r="A1142" s="18"/>
      <c r="B1142" s="44"/>
      <c r="G1142" s="19"/>
      <c r="H1142" s="19"/>
      <c r="I1142" s="19"/>
      <c r="J1142" s="19"/>
      <c r="K1142" s="19"/>
    </row>
    <row r="1143" spans="1:11" x14ac:dyDescent="0.25">
      <c r="A1143" s="18"/>
      <c r="B1143" s="44"/>
      <c r="G1143" s="19"/>
      <c r="H1143" s="19"/>
      <c r="I1143" s="19"/>
      <c r="J1143" s="19"/>
      <c r="K1143" s="19"/>
    </row>
    <row r="1144" spans="1:11" x14ac:dyDescent="0.25">
      <c r="A1144" s="18"/>
      <c r="B1144" s="44"/>
      <c r="G1144" s="19"/>
      <c r="H1144" s="19"/>
      <c r="I1144" s="19"/>
      <c r="J1144" s="19"/>
      <c r="K1144" s="19"/>
    </row>
    <row r="1145" spans="1:11" x14ac:dyDescent="0.25">
      <c r="A1145" s="18"/>
      <c r="B1145" s="44"/>
      <c r="G1145" s="19"/>
      <c r="H1145" s="19"/>
      <c r="I1145" s="19"/>
      <c r="J1145" s="19"/>
      <c r="K1145" s="19"/>
    </row>
    <row r="1146" spans="1:11" x14ac:dyDescent="0.25">
      <c r="A1146" s="18"/>
      <c r="B1146" s="44"/>
      <c r="G1146" s="19"/>
      <c r="H1146" s="19"/>
      <c r="I1146" s="19"/>
      <c r="J1146" s="19"/>
      <c r="K1146" s="19"/>
    </row>
    <row r="1147" spans="1:11" x14ac:dyDescent="0.25">
      <c r="A1147" s="18"/>
      <c r="B1147" s="44"/>
      <c r="G1147" s="19"/>
      <c r="H1147" s="19"/>
      <c r="I1147" s="19"/>
      <c r="J1147" s="19"/>
      <c r="K1147" s="19"/>
    </row>
    <row r="1148" spans="1:11" x14ac:dyDescent="0.25">
      <c r="A1148" s="18"/>
      <c r="B1148" s="44"/>
      <c r="G1148" s="19"/>
      <c r="H1148" s="19"/>
      <c r="I1148" s="19"/>
      <c r="J1148" s="19"/>
      <c r="K1148" s="19"/>
    </row>
    <row r="1149" spans="1:11" x14ac:dyDescent="0.25">
      <c r="A1149" s="18"/>
      <c r="B1149" s="44"/>
      <c r="G1149" s="19"/>
      <c r="H1149" s="19"/>
      <c r="I1149" s="19"/>
      <c r="J1149" s="19"/>
      <c r="K1149" s="19"/>
    </row>
    <row r="1150" spans="1:11" x14ac:dyDescent="0.25">
      <c r="A1150" s="18"/>
      <c r="B1150" s="44"/>
      <c r="G1150" s="19"/>
      <c r="H1150" s="19"/>
      <c r="I1150" s="19"/>
      <c r="J1150" s="19"/>
      <c r="K1150" s="19"/>
    </row>
    <row r="1151" spans="1:11" x14ac:dyDescent="0.25">
      <c r="A1151" s="18"/>
      <c r="B1151" s="44"/>
      <c r="G1151" s="19"/>
      <c r="H1151" s="19"/>
      <c r="I1151" s="19"/>
      <c r="J1151" s="19"/>
      <c r="K1151" s="19"/>
    </row>
    <row r="1152" spans="1:11" x14ac:dyDescent="0.25">
      <c r="A1152" s="18"/>
      <c r="B1152" s="44"/>
      <c r="G1152" s="19"/>
      <c r="H1152" s="19"/>
      <c r="I1152" s="19"/>
      <c r="J1152" s="19"/>
      <c r="K1152" s="19"/>
    </row>
    <row r="1153" spans="1:11" x14ac:dyDescent="0.25">
      <c r="A1153" s="18"/>
      <c r="B1153" s="44"/>
      <c r="G1153" s="19"/>
      <c r="H1153" s="19"/>
      <c r="I1153" s="19"/>
      <c r="J1153" s="19"/>
      <c r="K1153" s="19"/>
    </row>
    <row r="1154" spans="1:11" x14ac:dyDescent="0.25">
      <c r="A1154" s="18"/>
      <c r="B1154" s="44"/>
      <c r="G1154" s="19"/>
      <c r="H1154" s="19"/>
      <c r="I1154" s="19"/>
      <c r="J1154" s="19"/>
      <c r="K1154" s="19"/>
    </row>
    <row r="1155" spans="1:11" x14ac:dyDescent="0.25">
      <c r="A1155" s="18"/>
      <c r="B1155" s="44"/>
      <c r="G1155" s="19"/>
      <c r="H1155" s="19"/>
      <c r="I1155" s="19"/>
      <c r="J1155" s="19"/>
      <c r="K1155" s="19"/>
    </row>
    <row r="1156" spans="1:11" x14ac:dyDescent="0.25">
      <c r="A1156" s="18"/>
      <c r="B1156" s="44"/>
      <c r="G1156" s="19"/>
      <c r="H1156" s="19"/>
      <c r="I1156" s="19"/>
      <c r="J1156" s="19"/>
      <c r="K1156" s="19"/>
    </row>
    <row r="1157" spans="1:11" x14ac:dyDescent="0.25">
      <c r="A1157" s="18"/>
      <c r="B1157" s="44"/>
      <c r="G1157" s="19"/>
      <c r="H1157" s="19"/>
      <c r="I1157" s="19"/>
      <c r="J1157" s="19"/>
      <c r="K1157" s="19"/>
    </row>
    <row r="1158" spans="1:11" x14ac:dyDescent="0.25">
      <c r="A1158" s="18"/>
      <c r="B1158" s="44"/>
      <c r="G1158" s="19"/>
      <c r="H1158" s="19"/>
      <c r="I1158" s="19"/>
      <c r="J1158" s="19"/>
      <c r="K1158" s="19"/>
    </row>
    <row r="1159" spans="1:11" x14ac:dyDescent="0.25">
      <c r="A1159" s="18"/>
      <c r="B1159" s="44"/>
      <c r="G1159" s="19"/>
      <c r="H1159" s="19"/>
      <c r="I1159" s="19"/>
      <c r="J1159" s="19"/>
      <c r="K1159" s="19"/>
    </row>
    <row r="1160" spans="1:11" x14ac:dyDescent="0.25">
      <c r="A1160" s="18"/>
      <c r="B1160" s="44"/>
      <c r="G1160" s="19"/>
      <c r="H1160" s="19"/>
      <c r="I1160" s="19"/>
      <c r="J1160" s="19"/>
      <c r="K1160" s="19"/>
    </row>
    <row r="1161" spans="1:11" x14ac:dyDescent="0.25">
      <c r="A1161" s="18"/>
      <c r="B1161" s="44"/>
      <c r="G1161" s="19"/>
      <c r="H1161" s="19"/>
      <c r="I1161" s="19"/>
      <c r="J1161" s="19"/>
      <c r="K1161" s="19"/>
    </row>
    <row r="1162" spans="1:11" x14ac:dyDescent="0.25">
      <c r="A1162" s="18"/>
      <c r="B1162" s="44"/>
      <c r="G1162" s="19"/>
      <c r="H1162" s="19"/>
      <c r="I1162" s="19"/>
      <c r="J1162" s="19"/>
      <c r="K1162" s="19"/>
    </row>
    <row r="1163" spans="1:11" x14ac:dyDescent="0.25">
      <c r="A1163" s="18"/>
      <c r="B1163" s="44"/>
      <c r="G1163" s="19"/>
      <c r="H1163" s="19"/>
      <c r="I1163" s="19"/>
      <c r="J1163" s="19"/>
      <c r="K1163" s="19"/>
    </row>
    <row r="1164" spans="1:11" x14ac:dyDescent="0.25">
      <c r="A1164" s="18"/>
      <c r="B1164" s="44"/>
      <c r="G1164" s="19"/>
      <c r="H1164" s="19"/>
      <c r="I1164" s="19"/>
      <c r="J1164" s="19"/>
      <c r="K1164" s="19"/>
    </row>
    <row r="1165" spans="1:11" x14ac:dyDescent="0.25">
      <c r="A1165" s="18"/>
      <c r="B1165" s="44"/>
      <c r="G1165" s="19"/>
      <c r="H1165" s="19"/>
      <c r="I1165" s="19"/>
      <c r="J1165" s="19"/>
      <c r="K1165" s="19"/>
    </row>
    <row r="1166" spans="1:11" x14ac:dyDescent="0.25">
      <c r="A1166" s="18"/>
      <c r="B1166" s="44"/>
      <c r="G1166" s="19"/>
      <c r="H1166" s="19"/>
      <c r="I1166" s="19"/>
      <c r="J1166" s="19"/>
      <c r="K1166" s="19"/>
    </row>
    <row r="1167" spans="1:11" x14ac:dyDescent="0.25">
      <c r="A1167" s="18"/>
      <c r="B1167" s="44"/>
      <c r="G1167" s="19"/>
      <c r="H1167" s="19"/>
      <c r="I1167" s="19"/>
      <c r="J1167" s="19"/>
      <c r="K1167" s="19"/>
    </row>
    <row r="1168" spans="1:11" x14ac:dyDescent="0.25">
      <c r="A1168" s="18"/>
      <c r="B1168" s="44"/>
      <c r="G1168" s="19"/>
      <c r="H1168" s="19"/>
      <c r="I1168" s="19"/>
      <c r="J1168" s="19"/>
      <c r="K1168" s="19"/>
    </row>
    <row r="1169" spans="1:11" x14ac:dyDescent="0.25">
      <c r="A1169" s="18"/>
      <c r="B1169" s="44"/>
      <c r="G1169" s="19"/>
      <c r="H1169" s="19"/>
      <c r="I1169" s="19"/>
      <c r="J1169" s="19"/>
      <c r="K1169" s="19"/>
    </row>
    <row r="1170" spans="1:11" x14ac:dyDescent="0.25">
      <c r="A1170" s="18"/>
      <c r="B1170" s="44"/>
      <c r="G1170" s="19"/>
      <c r="H1170" s="19"/>
      <c r="I1170" s="19"/>
      <c r="J1170" s="19"/>
      <c r="K1170" s="19"/>
    </row>
    <row r="1171" spans="1:11" x14ac:dyDescent="0.25">
      <c r="A1171" s="18"/>
      <c r="B1171" s="44"/>
      <c r="G1171" s="19"/>
      <c r="H1171" s="19"/>
      <c r="I1171" s="19"/>
      <c r="J1171" s="19"/>
      <c r="K1171" s="19"/>
    </row>
    <row r="1172" spans="1:11" x14ac:dyDescent="0.25">
      <c r="A1172" s="18"/>
      <c r="B1172" s="44"/>
      <c r="G1172" s="19"/>
      <c r="H1172" s="19"/>
      <c r="I1172" s="19"/>
      <c r="J1172" s="19"/>
      <c r="K1172" s="19"/>
    </row>
    <row r="1173" spans="1:11" x14ac:dyDescent="0.25">
      <c r="A1173" s="18"/>
      <c r="B1173" s="44"/>
      <c r="G1173" s="19"/>
      <c r="H1173" s="19"/>
      <c r="I1173" s="19"/>
      <c r="J1173" s="19"/>
      <c r="K1173" s="19"/>
    </row>
    <row r="1174" spans="1:11" x14ac:dyDescent="0.25">
      <c r="A1174" s="18"/>
      <c r="B1174" s="44"/>
      <c r="G1174" s="19"/>
      <c r="H1174" s="19"/>
      <c r="I1174" s="19"/>
      <c r="J1174" s="19"/>
      <c r="K1174" s="19"/>
    </row>
    <row r="1175" spans="1:11" x14ac:dyDescent="0.25">
      <c r="A1175" s="18"/>
      <c r="B1175" s="44"/>
      <c r="G1175" s="19"/>
      <c r="H1175" s="19"/>
      <c r="I1175" s="19"/>
      <c r="J1175" s="19"/>
      <c r="K1175" s="19"/>
    </row>
    <row r="1176" spans="1:11" x14ac:dyDescent="0.25">
      <c r="A1176" s="18"/>
      <c r="B1176" s="44"/>
      <c r="G1176" s="19"/>
      <c r="H1176" s="19"/>
      <c r="I1176" s="19"/>
      <c r="J1176" s="19"/>
      <c r="K1176" s="19"/>
    </row>
    <row r="1177" spans="1:11" x14ac:dyDescent="0.25">
      <c r="A1177" s="18"/>
      <c r="B1177" s="44"/>
      <c r="G1177" s="19"/>
      <c r="H1177" s="19"/>
      <c r="I1177" s="19"/>
      <c r="J1177" s="19"/>
      <c r="K1177" s="19"/>
    </row>
    <row r="1178" spans="1:11" x14ac:dyDescent="0.25">
      <c r="A1178" s="18"/>
      <c r="B1178" s="44"/>
      <c r="G1178" s="19"/>
      <c r="H1178" s="19"/>
      <c r="I1178" s="19"/>
      <c r="J1178" s="19"/>
      <c r="K1178" s="19"/>
    </row>
    <row r="1179" spans="1:11" x14ac:dyDescent="0.25">
      <c r="A1179" s="18"/>
      <c r="B1179" s="44"/>
      <c r="G1179" s="19"/>
      <c r="H1179" s="19"/>
      <c r="I1179" s="19"/>
      <c r="J1179" s="19"/>
      <c r="K1179" s="19"/>
    </row>
    <row r="1180" spans="1:11" x14ac:dyDescent="0.25">
      <c r="A1180" s="18"/>
      <c r="B1180" s="44"/>
      <c r="G1180" s="19"/>
      <c r="H1180" s="19"/>
      <c r="I1180" s="19"/>
      <c r="J1180" s="19"/>
      <c r="K1180" s="19"/>
    </row>
    <row r="1181" spans="1:11" x14ac:dyDescent="0.25">
      <c r="A1181" s="18"/>
      <c r="B1181" s="44"/>
      <c r="G1181" s="19"/>
      <c r="H1181" s="19"/>
      <c r="I1181" s="19"/>
      <c r="J1181" s="19"/>
      <c r="K1181" s="19"/>
    </row>
    <row r="1182" spans="1:11" x14ac:dyDescent="0.25">
      <c r="A1182" s="18"/>
      <c r="B1182" s="44"/>
      <c r="G1182" s="19"/>
      <c r="H1182" s="19"/>
      <c r="I1182" s="19"/>
      <c r="J1182" s="19"/>
      <c r="K1182" s="19"/>
    </row>
    <row r="1183" spans="1:11" x14ac:dyDescent="0.25">
      <c r="A1183" s="18"/>
      <c r="B1183" s="44"/>
      <c r="G1183" s="19"/>
      <c r="H1183" s="19"/>
      <c r="I1183" s="19"/>
      <c r="J1183" s="19"/>
      <c r="K1183" s="19"/>
    </row>
    <row r="1184" spans="1:11" x14ac:dyDescent="0.25">
      <c r="A1184" s="18"/>
      <c r="B1184" s="44"/>
      <c r="G1184" s="19"/>
      <c r="H1184" s="19"/>
      <c r="I1184" s="19"/>
      <c r="J1184" s="19"/>
      <c r="K1184" s="19"/>
    </row>
    <row r="1185" spans="1:11" x14ac:dyDescent="0.25">
      <c r="A1185" s="18"/>
      <c r="B1185" s="44"/>
      <c r="G1185" s="19"/>
      <c r="H1185" s="19"/>
      <c r="I1185" s="19"/>
      <c r="J1185" s="19"/>
      <c r="K1185" s="19"/>
    </row>
    <row r="1186" spans="1:11" x14ac:dyDescent="0.25">
      <c r="A1186" s="18"/>
      <c r="B1186" s="44"/>
      <c r="G1186" s="19"/>
      <c r="H1186" s="19"/>
      <c r="I1186" s="19"/>
      <c r="J1186" s="19"/>
      <c r="K1186" s="19"/>
    </row>
    <row r="1187" spans="1:11" x14ac:dyDescent="0.25">
      <c r="A1187" s="18"/>
      <c r="B1187" s="44"/>
      <c r="G1187" s="19"/>
      <c r="H1187" s="19"/>
      <c r="I1187" s="19"/>
      <c r="J1187" s="19"/>
      <c r="K1187" s="19"/>
    </row>
    <row r="1188" spans="1:11" x14ac:dyDescent="0.25">
      <c r="A1188" s="18"/>
      <c r="B1188" s="44"/>
      <c r="G1188" s="19"/>
      <c r="H1188" s="19"/>
      <c r="I1188" s="19"/>
      <c r="J1188" s="19"/>
      <c r="K1188" s="19"/>
    </row>
    <row r="1189" spans="1:11" x14ac:dyDescent="0.25">
      <c r="A1189" s="18"/>
      <c r="B1189" s="44"/>
      <c r="G1189" s="19"/>
      <c r="H1189" s="19"/>
      <c r="I1189" s="19"/>
      <c r="J1189" s="19"/>
      <c r="K1189" s="19"/>
    </row>
    <row r="1190" spans="1:11" x14ac:dyDescent="0.25">
      <c r="A1190" s="18"/>
      <c r="B1190" s="44"/>
      <c r="G1190" s="19"/>
      <c r="H1190" s="19"/>
      <c r="I1190" s="19"/>
      <c r="J1190" s="19"/>
      <c r="K1190" s="19"/>
    </row>
    <row r="1191" spans="1:11" x14ac:dyDescent="0.25">
      <c r="A1191" s="18"/>
      <c r="B1191" s="44"/>
      <c r="G1191" s="19"/>
      <c r="H1191" s="19"/>
      <c r="I1191" s="19"/>
      <c r="J1191" s="19"/>
      <c r="K1191" s="19"/>
    </row>
    <row r="1192" spans="1:11" x14ac:dyDescent="0.25">
      <c r="A1192" s="18"/>
      <c r="B1192" s="44"/>
      <c r="G1192" s="19"/>
      <c r="H1192" s="19"/>
      <c r="I1192" s="19"/>
      <c r="J1192" s="19"/>
      <c r="K1192" s="19"/>
    </row>
    <row r="1193" spans="1:11" x14ac:dyDescent="0.25">
      <c r="A1193" s="18"/>
      <c r="B1193" s="44"/>
      <c r="G1193" s="19"/>
      <c r="H1193" s="19"/>
      <c r="I1193" s="19"/>
      <c r="J1193" s="19"/>
      <c r="K1193" s="19"/>
    </row>
    <row r="1194" spans="1:11" x14ac:dyDescent="0.25">
      <c r="A1194" s="18"/>
      <c r="B1194" s="44"/>
      <c r="G1194" s="19"/>
      <c r="H1194" s="19"/>
      <c r="I1194" s="19"/>
      <c r="J1194" s="19"/>
      <c r="K1194" s="19"/>
    </row>
    <row r="1195" spans="1:11" x14ac:dyDescent="0.25">
      <c r="A1195" s="18"/>
      <c r="B1195" s="44"/>
      <c r="G1195" s="19"/>
      <c r="H1195" s="19"/>
      <c r="I1195" s="19"/>
      <c r="J1195" s="19"/>
      <c r="K1195" s="19"/>
    </row>
    <row r="1196" spans="1:11" x14ac:dyDescent="0.25">
      <c r="A1196" s="18"/>
      <c r="B1196" s="44"/>
      <c r="G1196" s="19"/>
      <c r="H1196" s="19"/>
      <c r="I1196" s="19"/>
      <c r="J1196" s="19"/>
      <c r="K1196" s="19"/>
    </row>
    <row r="1197" spans="1:11" x14ac:dyDescent="0.25">
      <c r="A1197" s="18"/>
      <c r="B1197" s="44"/>
      <c r="G1197" s="19"/>
      <c r="H1197" s="19"/>
      <c r="I1197" s="19"/>
      <c r="J1197" s="19"/>
      <c r="K1197" s="19"/>
    </row>
    <row r="1198" spans="1:11" x14ac:dyDescent="0.25">
      <c r="A1198" s="18"/>
      <c r="B1198" s="44"/>
      <c r="G1198" s="19"/>
      <c r="H1198" s="19"/>
      <c r="I1198" s="19"/>
      <c r="J1198" s="19"/>
      <c r="K1198" s="19"/>
    </row>
    <row r="1199" spans="1:11" x14ac:dyDescent="0.25">
      <c r="A1199" s="18"/>
      <c r="B1199" s="44"/>
      <c r="G1199" s="19"/>
      <c r="H1199" s="19"/>
      <c r="I1199" s="19"/>
      <c r="J1199" s="19"/>
      <c r="K1199" s="19"/>
    </row>
    <row r="1200" spans="1:11" x14ac:dyDescent="0.25">
      <c r="A1200" s="18"/>
      <c r="B1200" s="44"/>
      <c r="G1200" s="19"/>
      <c r="H1200" s="19"/>
      <c r="I1200" s="19"/>
      <c r="J1200" s="19"/>
      <c r="K1200" s="19"/>
    </row>
    <row r="1201" spans="1:11" x14ac:dyDescent="0.25">
      <c r="A1201" s="18"/>
      <c r="B1201" s="44"/>
      <c r="G1201" s="19"/>
      <c r="H1201" s="19"/>
      <c r="I1201" s="19"/>
      <c r="J1201" s="19"/>
      <c r="K1201" s="19"/>
    </row>
    <row r="1202" spans="1:11" x14ac:dyDescent="0.25">
      <c r="A1202" s="18"/>
      <c r="B1202" s="44"/>
      <c r="G1202" s="19"/>
      <c r="H1202" s="19"/>
      <c r="I1202" s="19"/>
      <c r="J1202" s="19"/>
      <c r="K1202" s="19"/>
    </row>
    <row r="1203" spans="1:11" x14ac:dyDescent="0.25">
      <c r="A1203" s="18"/>
      <c r="B1203" s="44"/>
      <c r="G1203" s="19"/>
      <c r="H1203" s="19"/>
      <c r="I1203" s="19"/>
      <c r="J1203" s="19"/>
      <c r="K1203" s="19"/>
    </row>
    <row r="1204" spans="1:11" x14ac:dyDescent="0.25">
      <c r="A1204" s="18"/>
      <c r="B1204" s="44"/>
      <c r="G1204" s="19"/>
      <c r="H1204" s="19"/>
      <c r="I1204" s="19"/>
      <c r="J1204" s="19"/>
      <c r="K1204" s="19"/>
    </row>
    <row r="1205" spans="1:11" x14ac:dyDescent="0.25">
      <c r="A1205" s="18"/>
      <c r="B1205" s="44"/>
      <c r="G1205" s="19"/>
      <c r="H1205" s="19"/>
      <c r="I1205" s="19"/>
      <c r="J1205" s="19"/>
      <c r="K1205" s="19"/>
    </row>
    <row r="1206" spans="1:11" x14ac:dyDescent="0.25">
      <c r="A1206" s="18"/>
      <c r="B1206" s="44"/>
      <c r="G1206" s="19"/>
      <c r="H1206" s="19"/>
      <c r="I1206" s="19"/>
      <c r="J1206" s="19"/>
      <c r="K1206" s="19"/>
    </row>
    <row r="1207" spans="1:11" x14ac:dyDescent="0.25">
      <c r="A1207" s="18"/>
      <c r="B1207" s="44"/>
      <c r="G1207" s="19"/>
      <c r="H1207" s="19"/>
      <c r="I1207" s="19"/>
      <c r="J1207" s="19"/>
      <c r="K1207" s="19"/>
    </row>
    <row r="1208" spans="1:11" x14ac:dyDescent="0.25">
      <c r="A1208" s="18"/>
      <c r="B1208" s="44"/>
      <c r="G1208" s="19"/>
      <c r="H1208" s="19"/>
      <c r="I1208" s="19"/>
      <c r="J1208" s="19"/>
      <c r="K1208" s="19"/>
    </row>
    <row r="1209" spans="1:11" x14ac:dyDescent="0.25">
      <c r="A1209" s="18"/>
      <c r="B1209" s="44"/>
      <c r="G1209" s="19"/>
      <c r="H1209" s="19"/>
      <c r="I1209" s="19"/>
      <c r="J1209" s="19"/>
      <c r="K1209" s="19"/>
    </row>
    <row r="1210" spans="1:11" x14ac:dyDescent="0.25">
      <c r="A1210" s="18"/>
      <c r="B1210" s="44"/>
      <c r="G1210" s="19"/>
      <c r="H1210" s="19"/>
      <c r="I1210" s="19"/>
      <c r="J1210" s="19"/>
      <c r="K1210" s="19"/>
    </row>
    <row r="1211" spans="1:11" x14ac:dyDescent="0.25">
      <c r="A1211" s="18"/>
      <c r="B1211" s="44"/>
      <c r="G1211" s="19"/>
      <c r="H1211" s="19"/>
      <c r="I1211" s="19"/>
      <c r="J1211" s="19"/>
      <c r="K1211" s="19"/>
    </row>
    <row r="1212" spans="1:11" x14ac:dyDescent="0.25">
      <c r="A1212" s="18"/>
      <c r="B1212" s="44"/>
      <c r="G1212" s="19"/>
      <c r="H1212" s="19"/>
      <c r="I1212" s="19"/>
      <c r="J1212" s="19"/>
      <c r="K1212" s="19"/>
    </row>
    <row r="1213" spans="1:11" x14ac:dyDescent="0.25">
      <c r="A1213" s="18"/>
      <c r="B1213" s="44"/>
      <c r="G1213" s="19"/>
      <c r="H1213" s="19"/>
      <c r="I1213" s="19"/>
      <c r="J1213" s="19"/>
      <c r="K1213" s="19"/>
    </row>
    <row r="1214" spans="1:11" x14ac:dyDescent="0.25">
      <c r="A1214" s="18"/>
      <c r="B1214" s="44"/>
      <c r="G1214" s="19"/>
      <c r="H1214" s="19"/>
      <c r="I1214" s="19"/>
      <c r="J1214" s="19"/>
      <c r="K1214" s="19"/>
    </row>
    <row r="1215" spans="1:11" x14ac:dyDescent="0.25">
      <c r="A1215" s="18"/>
      <c r="B1215" s="44"/>
      <c r="G1215" s="19"/>
      <c r="H1215" s="19"/>
      <c r="I1215" s="19"/>
      <c r="J1215" s="19"/>
      <c r="K1215" s="19"/>
    </row>
    <row r="1216" spans="1:11" x14ac:dyDescent="0.25">
      <c r="A1216" s="18"/>
      <c r="B1216" s="44"/>
      <c r="G1216" s="19"/>
      <c r="H1216" s="19"/>
      <c r="I1216" s="19"/>
      <c r="J1216" s="19"/>
      <c r="K1216" s="19"/>
    </row>
    <row r="1217" spans="1:11" x14ac:dyDescent="0.25">
      <c r="A1217" s="18"/>
      <c r="B1217" s="44"/>
      <c r="G1217" s="19"/>
      <c r="H1217" s="19"/>
      <c r="I1217" s="19"/>
      <c r="J1217" s="19"/>
      <c r="K1217" s="19"/>
    </row>
    <row r="1218" spans="1:11" x14ac:dyDescent="0.25">
      <c r="A1218" s="18"/>
      <c r="B1218" s="44"/>
      <c r="G1218" s="19"/>
      <c r="H1218" s="19"/>
      <c r="I1218" s="19"/>
      <c r="J1218" s="19"/>
      <c r="K1218" s="19"/>
    </row>
    <row r="1219" spans="1:11" x14ac:dyDescent="0.25">
      <c r="A1219" s="18"/>
      <c r="B1219" s="44"/>
      <c r="G1219" s="19"/>
      <c r="H1219" s="19"/>
      <c r="I1219" s="19"/>
      <c r="J1219" s="19"/>
      <c r="K1219" s="19"/>
    </row>
    <row r="1220" spans="1:11" x14ac:dyDescent="0.25">
      <c r="A1220" s="18"/>
      <c r="B1220" s="44"/>
      <c r="G1220" s="19"/>
      <c r="H1220" s="19"/>
      <c r="I1220" s="19"/>
      <c r="J1220" s="19"/>
      <c r="K1220" s="19"/>
    </row>
    <row r="1221" spans="1:11" x14ac:dyDescent="0.25">
      <c r="A1221" s="18"/>
      <c r="B1221" s="44"/>
      <c r="G1221" s="19"/>
      <c r="H1221" s="19"/>
      <c r="I1221" s="19"/>
      <c r="J1221" s="19"/>
      <c r="K1221" s="19"/>
    </row>
    <row r="1222" spans="1:11" x14ac:dyDescent="0.25">
      <c r="A1222" s="18"/>
      <c r="B1222" s="44"/>
      <c r="G1222" s="19"/>
      <c r="H1222" s="19"/>
      <c r="I1222" s="19"/>
      <c r="J1222" s="19"/>
      <c r="K1222" s="19"/>
    </row>
    <row r="1223" spans="1:11" x14ac:dyDescent="0.25">
      <c r="A1223" s="18"/>
      <c r="B1223" s="44"/>
      <c r="G1223" s="19"/>
      <c r="H1223" s="19"/>
      <c r="I1223" s="19"/>
      <c r="J1223" s="19"/>
      <c r="K1223" s="19"/>
    </row>
    <row r="1224" spans="1:11" x14ac:dyDescent="0.25">
      <c r="A1224" s="18"/>
      <c r="B1224" s="44"/>
      <c r="G1224" s="19"/>
      <c r="H1224" s="19"/>
      <c r="I1224" s="19"/>
      <c r="J1224" s="19"/>
      <c r="K1224" s="19"/>
    </row>
    <row r="1225" spans="1:11" x14ac:dyDescent="0.25">
      <c r="A1225" s="18"/>
      <c r="B1225" s="44"/>
      <c r="G1225" s="19"/>
      <c r="H1225" s="19"/>
      <c r="I1225" s="19"/>
      <c r="J1225" s="19"/>
      <c r="K1225" s="19"/>
    </row>
    <row r="1226" spans="1:11" x14ac:dyDescent="0.25">
      <c r="A1226" s="18"/>
      <c r="B1226" s="44"/>
      <c r="G1226" s="19"/>
      <c r="H1226" s="19"/>
      <c r="I1226" s="19"/>
      <c r="J1226" s="19"/>
      <c r="K1226" s="19"/>
    </row>
    <row r="1227" spans="1:11" x14ac:dyDescent="0.25">
      <c r="A1227" s="18"/>
      <c r="B1227" s="44"/>
      <c r="G1227" s="19"/>
      <c r="H1227" s="19"/>
      <c r="I1227" s="19"/>
      <c r="J1227" s="19"/>
      <c r="K1227" s="19"/>
    </row>
    <row r="1228" spans="1:11" x14ac:dyDescent="0.25">
      <c r="A1228" s="18"/>
      <c r="B1228" s="44"/>
      <c r="G1228" s="19"/>
      <c r="H1228" s="19"/>
      <c r="I1228" s="19"/>
      <c r="J1228" s="19"/>
      <c r="K1228" s="19"/>
    </row>
    <row r="1229" spans="1:11" x14ac:dyDescent="0.25">
      <c r="A1229" s="18"/>
      <c r="B1229" s="44"/>
      <c r="G1229" s="19"/>
      <c r="H1229" s="19"/>
      <c r="I1229" s="19"/>
      <c r="J1229" s="19"/>
      <c r="K1229" s="19"/>
    </row>
    <row r="1230" spans="1:11" x14ac:dyDescent="0.25">
      <c r="A1230" s="18"/>
      <c r="B1230" s="44"/>
      <c r="G1230" s="19"/>
      <c r="H1230" s="19"/>
      <c r="I1230" s="19"/>
      <c r="J1230" s="19"/>
      <c r="K1230" s="19"/>
    </row>
    <row r="1231" spans="1:11" x14ac:dyDescent="0.25">
      <c r="A1231" s="18"/>
      <c r="B1231" s="44"/>
      <c r="G1231" s="19"/>
      <c r="H1231" s="19"/>
      <c r="I1231" s="19"/>
      <c r="J1231" s="19"/>
      <c r="K1231" s="19"/>
    </row>
    <row r="1232" spans="1:11" x14ac:dyDescent="0.25">
      <c r="A1232" s="18"/>
      <c r="B1232" s="44"/>
      <c r="G1232" s="19"/>
      <c r="H1232" s="19"/>
      <c r="I1232" s="19"/>
      <c r="J1232" s="19"/>
      <c r="K1232" s="19"/>
    </row>
    <row r="1233" spans="1:11" x14ac:dyDescent="0.25">
      <c r="A1233" s="18"/>
      <c r="B1233" s="44"/>
      <c r="G1233" s="19"/>
      <c r="H1233" s="19"/>
      <c r="I1233" s="19"/>
      <c r="J1233" s="19"/>
      <c r="K1233" s="19"/>
    </row>
    <row r="1234" spans="1:11" x14ac:dyDescent="0.25">
      <c r="A1234" s="18"/>
      <c r="B1234" s="44"/>
      <c r="G1234" s="19"/>
      <c r="H1234" s="19"/>
      <c r="I1234" s="19"/>
      <c r="J1234" s="19"/>
      <c r="K1234" s="19"/>
    </row>
    <row r="1235" spans="1:11" x14ac:dyDescent="0.25">
      <c r="A1235" s="18"/>
      <c r="B1235" s="44"/>
      <c r="G1235" s="19"/>
      <c r="H1235" s="19"/>
      <c r="I1235" s="19"/>
      <c r="J1235" s="19"/>
      <c r="K1235" s="19"/>
    </row>
    <row r="1236" spans="1:11" x14ac:dyDescent="0.25">
      <c r="A1236" s="18"/>
      <c r="B1236" s="44"/>
      <c r="G1236" s="19"/>
      <c r="H1236" s="19"/>
      <c r="I1236" s="19"/>
      <c r="J1236" s="19"/>
      <c r="K1236" s="19"/>
    </row>
    <row r="1237" spans="1:11" x14ac:dyDescent="0.25">
      <c r="A1237" s="18"/>
      <c r="B1237" s="44"/>
      <c r="G1237" s="19"/>
      <c r="H1237" s="19"/>
      <c r="I1237" s="19"/>
      <c r="J1237" s="19"/>
      <c r="K1237" s="19"/>
    </row>
    <row r="1238" spans="1:11" x14ac:dyDescent="0.25">
      <c r="A1238" s="18"/>
      <c r="B1238" s="44"/>
      <c r="G1238" s="19"/>
      <c r="H1238" s="19"/>
      <c r="I1238" s="19"/>
      <c r="J1238" s="19"/>
      <c r="K1238" s="19"/>
    </row>
    <row r="1239" spans="1:11" x14ac:dyDescent="0.25">
      <c r="A1239" s="18"/>
      <c r="B1239" s="44"/>
      <c r="G1239" s="19"/>
      <c r="H1239" s="19"/>
      <c r="I1239" s="19"/>
      <c r="J1239" s="19"/>
      <c r="K1239" s="19"/>
    </row>
    <row r="1240" spans="1:11" x14ac:dyDescent="0.25">
      <c r="A1240" s="18"/>
      <c r="B1240" s="44"/>
      <c r="G1240" s="19"/>
      <c r="H1240" s="19"/>
      <c r="I1240" s="19"/>
      <c r="J1240" s="19"/>
      <c r="K1240" s="19"/>
    </row>
    <row r="1241" spans="1:11" x14ac:dyDescent="0.25">
      <c r="A1241" s="18"/>
      <c r="B1241" s="44"/>
      <c r="G1241" s="19"/>
      <c r="H1241" s="19"/>
      <c r="I1241" s="19"/>
      <c r="J1241" s="19"/>
      <c r="K1241" s="19"/>
    </row>
    <row r="1242" spans="1:11" x14ac:dyDescent="0.25">
      <c r="A1242" s="18"/>
      <c r="B1242" s="44"/>
      <c r="G1242" s="19"/>
      <c r="H1242" s="19"/>
      <c r="I1242" s="19"/>
      <c r="J1242" s="19"/>
      <c r="K1242" s="19"/>
    </row>
    <row r="1243" spans="1:11" x14ac:dyDescent="0.25">
      <c r="A1243" s="18"/>
      <c r="B1243" s="44"/>
      <c r="G1243" s="19"/>
      <c r="H1243" s="19"/>
      <c r="I1243" s="19"/>
      <c r="J1243" s="19"/>
      <c r="K1243" s="19"/>
    </row>
    <row r="1244" spans="1:11" x14ac:dyDescent="0.25">
      <c r="A1244" s="18"/>
      <c r="B1244" s="44"/>
      <c r="G1244" s="19"/>
      <c r="H1244" s="19"/>
      <c r="I1244" s="19"/>
      <c r="J1244" s="19"/>
      <c r="K1244" s="19"/>
    </row>
    <row r="1245" spans="1:11" x14ac:dyDescent="0.25">
      <c r="A1245" s="18"/>
      <c r="B1245" s="44"/>
      <c r="G1245" s="19"/>
      <c r="H1245" s="19"/>
      <c r="I1245" s="19"/>
      <c r="J1245" s="19"/>
      <c r="K1245" s="19"/>
    </row>
    <row r="1246" spans="1:11" x14ac:dyDescent="0.25">
      <c r="A1246" s="18"/>
      <c r="B1246" s="44"/>
      <c r="G1246" s="19"/>
      <c r="H1246" s="19"/>
      <c r="I1246" s="19"/>
      <c r="J1246" s="19"/>
      <c r="K1246" s="19"/>
    </row>
    <row r="1247" spans="1:11" x14ac:dyDescent="0.25">
      <c r="A1247" s="18"/>
      <c r="B1247" s="44"/>
    </row>
    <row r="1248" spans="1:11" x14ac:dyDescent="0.25">
      <c r="A1248" s="18"/>
      <c r="B1248" s="44"/>
    </row>
    <row r="1249" spans="1:2" x14ac:dyDescent="0.25">
      <c r="A1249" s="18"/>
      <c r="B1249" s="44"/>
    </row>
    <row r="1250" spans="1:2" x14ac:dyDescent="0.25">
      <c r="A1250" s="18"/>
      <c r="B1250" s="44"/>
    </row>
    <row r="1251" spans="1:2" x14ac:dyDescent="0.25">
      <c r="A1251" s="18"/>
      <c r="B1251" s="44"/>
    </row>
    <row r="1252" spans="1:2" x14ac:dyDescent="0.25">
      <c r="A1252" s="18"/>
      <c r="B1252" s="44"/>
    </row>
    <row r="1253" spans="1:2" x14ac:dyDescent="0.25">
      <c r="A1253" s="18"/>
      <c r="B1253" s="44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2024-04-11T11:10:36Z</dcterms:modified>
</cp:coreProperties>
</file>