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 calcMode="manual"/>
</workbook>
</file>

<file path=xl/calcChain.xml><?xml version="1.0" encoding="utf-8"?>
<calcChain xmlns="http://schemas.openxmlformats.org/spreadsheetml/2006/main">
  <c r="D97" i="1" l="1"/>
  <c r="C97" i="1"/>
  <c r="B97" i="1"/>
  <c r="F94" i="1"/>
  <c r="F97" i="1" s="1"/>
  <c r="E94" i="1"/>
  <c r="E97" i="1" s="1"/>
  <c r="D94" i="1"/>
  <c r="D98" i="1" s="1"/>
  <c r="C94" i="1"/>
  <c r="B94" i="1"/>
  <c r="D89" i="1"/>
  <c r="C89" i="1"/>
  <c r="B89" i="1"/>
  <c r="F83" i="1"/>
  <c r="E83" i="1"/>
  <c r="D83" i="1"/>
  <c r="C83" i="1"/>
  <c r="B83" i="1"/>
  <c r="F80" i="1"/>
  <c r="F89" i="1" s="1"/>
  <c r="E80" i="1"/>
  <c r="E89" i="1" s="1"/>
  <c r="D80" i="1"/>
  <c r="C80" i="1"/>
  <c r="B80" i="1"/>
  <c r="F63" i="1"/>
  <c r="E63" i="1"/>
  <c r="D63" i="1"/>
  <c r="C63" i="1"/>
  <c r="B63" i="1"/>
  <c r="F50" i="1"/>
  <c r="E50" i="1"/>
  <c r="D50" i="1"/>
  <c r="C50" i="1"/>
  <c r="C98" i="1" s="1"/>
  <c r="B50" i="1"/>
  <c r="B98" i="1" s="1"/>
  <c r="F3" i="1"/>
  <c r="F98" i="1" s="1"/>
  <c r="E3" i="1"/>
  <c r="E98" i="1" s="1"/>
  <c r="D3" i="1"/>
</calcChain>
</file>

<file path=xl/sharedStrings.xml><?xml version="1.0" encoding="utf-8"?>
<sst xmlns="http://schemas.openxmlformats.org/spreadsheetml/2006/main" count="102" uniqueCount="95">
  <si>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</si>
  <si>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</si>
  <si>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</si>
  <si>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</si>
  <si>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</si>
  <si>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</si>
  <si>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</si>
  <si>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</si>
  <si>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</si>
  <si>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</si>
  <si>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</si>
  <si>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</si>
  <si>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</si>
  <si>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</si>
  <si>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</si>
  <si>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</si>
  <si>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</si>
  <si>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</si>
  <si>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</si>
  <si>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</si>
  <si>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</si>
  <si>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>Medicina del lavoro</t>
  </si>
  <si>
    <t xml:space="preserve">Medicina Chirurgia d'Accettazione  d'Urgenza 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</si>
  <si>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</si>
  <si>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</si>
  <si>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</si>
  <si>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</si>
  <si>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</si>
  <si>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</si>
  <si>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</si>
  <si>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</si>
  <si>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</si>
  <si>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</si>
  <si>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</si>
  <si>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</si>
  <si>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</si>
  <si>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</si>
  <si>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</si>
  <si>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</si>
  <si>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</si>
  <si>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</si>
  <si>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</si>
  <si>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</si>
  <si>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</si>
  <si>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</si>
  <si>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</si>
  <si>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</si>
  <si>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</si>
  <si>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</si>
  <si>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</si>
  <si>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</si>
  <si>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</si>
  <si>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</si>
  <si>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</si>
  <si>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</si>
  <si>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</si>
  <si>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</si>
  <si>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Ass. Sanitario</t>
  </si>
  <si>
    <t>Coll. Prof.le San. Dietista</t>
  </si>
  <si>
    <t>Igienista dentale</t>
  </si>
  <si>
    <t>Coll. Prof.le San. Fisioterapista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</si>
  <si>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</si>
  <si>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</si>
  <si>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</si>
  <si>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</si>
  <si>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</si>
  <si>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</si>
  <si>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</si>
  <si>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</si>
  <si>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</si>
  <si>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</si>
  <si>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Ass. Tecnico</t>
  </si>
  <si>
    <t>Op. Socio Sanitario</t>
  </si>
  <si>
    <t xml:space="preserve">Op. Tecnico  </t>
  </si>
  <si>
    <t xml:space="preserve">Aus. Specializzato </t>
  </si>
  <si>
    <t>Ass. Amm.vo</t>
  </si>
  <si>
    <t xml:space="preserve">Coad. Amm.vo </t>
  </si>
  <si>
    <t>Commesso</t>
  </si>
  <si>
    <t>TOTALE GENERALE</t>
  </si>
  <si>
    <t xml:space="preserve">Dotazione Organica Personale di ruolo (SSN) </t>
  </si>
  <si>
    <t>Dotazione Organica Personale Univ.  TESTE</t>
  </si>
  <si>
    <t xml:space="preserve">Dotazione organica Delibera 800 del 07/04/2023 </t>
  </si>
  <si>
    <t xml:space="preserve">Malattie Infettive </t>
  </si>
  <si>
    <t xml:space="preserve">Dirigente Prof.Tecniche della Prevenzione </t>
  </si>
  <si>
    <t>Terapista della neuro e psico motricità dell'età evolutiva</t>
  </si>
  <si>
    <t>Tecnico della prevenzione nell'ambiente e nei luoghi di lavoro</t>
  </si>
  <si>
    <t>Coll. Tecn. Prof.le</t>
  </si>
  <si>
    <t>Assistente informatico</t>
  </si>
  <si>
    <t>Coll. Prof. Avvocato</t>
  </si>
  <si>
    <t>Coll. Amm.vo Prof.le</t>
  </si>
  <si>
    <t>Coll. Prof.le San. Infermiere</t>
  </si>
  <si>
    <t>Specialista nei rapporti con i media</t>
  </si>
  <si>
    <t>Vacanti SSN 07 settembre 2023</t>
  </si>
  <si>
    <t>Vacanti Univ. 07 settembre 2023</t>
  </si>
  <si>
    <t xml:space="preserve">Oncologia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</si>
</sst>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/>
    <xf numFmtId="0" fontId="14" fillId="7" borderId="10" xfId="0" applyFont="1" applyFill="1" applyBorder="1"/>
    <xf numFmtId="0" fontId="14" fillId="7" borderId="10" xfId="1" applyFont="1" applyFill="1" applyBorder="1" applyAlignment="1">
      <alignment horizontal="justify" vertical="center"/>
    </xf>
    <xf numFmtId="0" fontId="14" fillId="7" borderId="8" xfId="0" applyFont="1" applyFill="1" applyBorder="1"/>
    <xf numFmtId="0" fontId="14" fillId="7" borderId="7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9" fillId="7" borderId="0" xfId="0" applyFont="1" applyFill="1" applyBorder="1"/>
    <xf numFmtId="0" fontId="18" fillId="7" borderId="0" xfId="0" applyFont="1" applyFill="1" applyBorder="1"/>
    <xf numFmtId="0" fontId="20" fillId="0" borderId="0" xfId="0" applyFont="1" applyBorder="1"/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/>
    <xf numFmtId="14" fontId="0" fillId="7" borderId="0" xfId="0" applyNumberForma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vertical="top"/>
    </xf>
    <xf numFmtId="0" fontId="0" fillId="0" borderId="0" xfId="0" applyBorder="1" applyAlignment="1">
      <alignment wrapText="1"/>
    </xf>
    <xf numFmtId="0" fontId="12" fillId="6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12" fillId="6" borderId="8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7" borderId="0" xfId="0" applyFill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left" vertical="top"/>
    </xf>
    <xf numFmtId="0" fontId="4" fillId="7" borderId="0" xfId="0" applyFont="1" applyFill="1" applyBorder="1"/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2" fillId="9" borderId="16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0" fillId="7" borderId="19" xfId="0" applyFill="1" applyBorder="1"/>
    <xf numFmtId="0" fontId="0" fillId="7" borderId="18" xfId="0" applyFill="1" applyBorder="1"/>
    <xf numFmtId="0" fontId="0" fillId="0" borderId="18" xfId="0" applyBorder="1"/>
    <xf numFmtId="0" fontId="14" fillId="7" borderId="6" xfId="0" applyFont="1" applyFill="1" applyBorder="1"/>
    <xf numFmtId="0" fontId="14" fillId="7" borderId="18" xfId="0" applyFont="1" applyFill="1" applyBorder="1"/>
    <xf numFmtId="0" fontId="15" fillId="6" borderId="2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3" fillId="5" borderId="2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10" borderId="18" xfId="0" applyFont="1" applyFill="1" applyBorder="1" applyAlignment="1" applyProtection="1">
      <alignment horizontal="center" vertical="center" wrapText="1"/>
      <protection locked="0"/>
    </xf>
    <xf numFmtId="0" fontId="12" fillId="11" borderId="18" xfId="0" applyFont="1" applyFill="1" applyBorder="1" applyAlignment="1">
      <alignment horizontal="center"/>
    </xf>
    <xf numFmtId="0" fontId="14" fillId="7" borderId="10" xfId="0" applyFont="1" applyFill="1" applyBorder="1" applyAlignment="1">
      <alignment wrapText="1"/>
    </xf>
    <xf numFmtId="0" fontId="15" fillId="12" borderId="1" xfId="0" applyFont="1" applyFill="1" applyBorder="1" applyAlignment="1">
      <alignment horizontal="center"/>
    </xf>
    <xf numFmtId="0" fontId="23" fillId="0" borderId="0" xfId="0" applyFont="1" applyBorder="1"/>
    <xf numFmtId="0" fontId="12" fillId="11" borderId="14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24" fillId="0" borderId="0" xfId="0" applyFont="1" applyBorder="1"/>
    <xf numFmtId="0" fontId="21" fillId="0" borderId="0" xfId="0" applyFont="1" applyBorder="1"/>
    <xf numFmtId="0" fontId="19" fillId="0" borderId="0" xfId="0" applyFont="1"/>
    <xf numFmtId="0" fontId="12" fillId="11" borderId="10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2"/>
  <sheetViews>
    <sheetView tabSelected="1" topLeftCell="A82" workbookViewId="0">
      <selection activeCell="A98" sqref="A98"/>
    </sheetView>
  </sheetViews>
  <sheetFormatPr defaultRowHeight="15" x14ac:dyDescent="0.25"/>
  <cols>
    <col min="1" max="1" width="76.42578125" style="104" customWidth="1"/>
    <col min="2" max="2" width="13.5703125" style="74" customWidth="1"/>
    <col min="3" max="3" width="12.5703125" style="38" customWidth="1"/>
    <col min="4" max="4" width="14.5703125" style="38" customWidth="1"/>
    <col min="5" max="5" width="12.28515625" style="38" customWidth="1"/>
    <col min="6" max="6" width="14.42578125" style="38" customWidth="1"/>
    <col min="7" max="16384" width="9.140625" style="38"/>
  </cols>
  <sheetData>
    <row r="1" spans="1:6" ht="138" customHeight="1" thickBot="1" x14ac:dyDescent="0.3">
      <c r="A1" s="1"/>
      <c r="B1" s="59" t="s">
        <v>81</v>
      </c>
      <c r="C1" s="34" t="s">
        <v>79</v>
      </c>
      <c r="D1" s="51" t="s">
        <v>92</v>
      </c>
      <c r="E1" s="92" t="s">
        <v>80</v>
      </c>
      <c r="F1" s="93" t="s">
        <v>93</v>
      </c>
    </row>
    <row r="2" spans="1:6" ht="15.75" thickBot="1" x14ac:dyDescent="0.3">
      <c r="A2" s="2" t="s">
        <v>0</v>
      </c>
      <c r="B2" s="60">
        <v>58</v>
      </c>
      <c r="C2" s="15">
        <v>26</v>
      </c>
      <c r="D2" s="35">
        <v>6</v>
      </c>
      <c r="E2" s="47">
        <v>32</v>
      </c>
      <c r="F2" s="54">
        <v>4</v>
      </c>
    </row>
    <row r="3" spans="1:6" ht="19.5" thickBot="1" x14ac:dyDescent="0.35">
      <c r="A3" s="99" t="s">
        <v>1</v>
      </c>
      <c r="B3" s="94">
        <v>58</v>
      </c>
      <c r="C3" s="98">
        <v>26</v>
      </c>
      <c r="D3" s="91">
        <f t="shared" ref="D3:F3" si="0">SUM(D2:D2)</f>
        <v>6</v>
      </c>
      <c r="E3" s="105">
        <f t="shared" si="0"/>
        <v>32</v>
      </c>
      <c r="F3" s="94">
        <f t="shared" si="0"/>
        <v>4</v>
      </c>
    </row>
    <row r="4" spans="1:6" ht="15.75" x14ac:dyDescent="0.25">
      <c r="A4" s="3" t="s">
        <v>2</v>
      </c>
      <c r="B4" s="60">
        <v>13</v>
      </c>
      <c r="C4" s="15">
        <v>10</v>
      </c>
      <c r="D4" s="35">
        <v>0</v>
      </c>
      <c r="E4" s="47">
        <v>3</v>
      </c>
      <c r="F4" s="54">
        <v>0</v>
      </c>
    </row>
    <row r="5" spans="1:6" ht="15.75" x14ac:dyDescent="0.25">
      <c r="A5" s="4" t="s">
        <v>3</v>
      </c>
      <c r="B5" s="60">
        <v>127</v>
      </c>
      <c r="C5" s="17">
        <v>125</v>
      </c>
      <c r="D5" s="35">
        <v>25</v>
      </c>
      <c r="E5" s="48">
        <v>2</v>
      </c>
      <c r="F5" s="54">
        <v>1</v>
      </c>
    </row>
    <row r="6" spans="1:6" ht="15.75" x14ac:dyDescent="0.25">
      <c r="A6" s="4" t="s">
        <v>4</v>
      </c>
      <c r="B6" s="60">
        <v>5</v>
      </c>
      <c r="C6" s="17">
        <v>5</v>
      </c>
      <c r="D6" s="35">
        <v>1</v>
      </c>
      <c r="E6" s="48">
        <v>0</v>
      </c>
      <c r="F6" s="54">
        <v>0</v>
      </c>
    </row>
    <row r="7" spans="1:6" ht="15.75" x14ac:dyDescent="0.25">
      <c r="A7" s="4" t="s">
        <v>5</v>
      </c>
      <c r="B7" s="60">
        <v>3</v>
      </c>
      <c r="C7" s="17">
        <v>2</v>
      </c>
      <c r="D7" s="35">
        <v>0</v>
      </c>
      <c r="E7" s="48">
        <v>1</v>
      </c>
      <c r="F7" s="54">
        <v>0</v>
      </c>
    </row>
    <row r="8" spans="1:6" ht="15.75" x14ac:dyDescent="0.25">
      <c r="A8" s="4" t="s">
        <v>6</v>
      </c>
      <c r="B8" s="60">
        <v>15</v>
      </c>
      <c r="C8" s="17">
        <v>13</v>
      </c>
      <c r="D8" s="35">
        <v>1</v>
      </c>
      <c r="E8" s="48">
        <v>2</v>
      </c>
      <c r="F8" s="54">
        <v>1</v>
      </c>
    </row>
    <row r="9" spans="1:6" ht="15.75" x14ac:dyDescent="0.25">
      <c r="A9" s="4" t="s">
        <v>7</v>
      </c>
      <c r="B9" s="60">
        <v>57</v>
      </c>
      <c r="C9" s="17">
        <v>51</v>
      </c>
      <c r="D9" s="35">
        <v>1</v>
      </c>
      <c r="E9" s="48">
        <v>6</v>
      </c>
      <c r="F9" s="54">
        <v>1</v>
      </c>
    </row>
    <row r="10" spans="1:6" ht="15.75" x14ac:dyDescent="0.25">
      <c r="A10" s="4" t="s">
        <v>8</v>
      </c>
      <c r="B10" s="60">
        <v>54</v>
      </c>
      <c r="C10" s="17">
        <v>35</v>
      </c>
      <c r="D10" s="35">
        <v>4</v>
      </c>
      <c r="E10" s="48">
        <v>19</v>
      </c>
      <c r="F10" s="54">
        <v>6</v>
      </c>
    </row>
    <row r="11" spans="1:6" ht="15.75" x14ac:dyDescent="0.25">
      <c r="A11" s="4" t="s">
        <v>9</v>
      </c>
      <c r="B11" s="60">
        <v>7</v>
      </c>
      <c r="C11" s="17">
        <v>6</v>
      </c>
      <c r="D11" s="35">
        <v>0</v>
      </c>
      <c r="E11" s="48">
        <v>1</v>
      </c>
      <c r="F11" s="54">
        <v>1</v>
      </c>
    </row>
    <row r="12" spans="1:6" ht="15.75" x14ac:dyDescent="0.25">
      <c r="A12" s="4" t="s">
        <v>10</v>
      </c>
      <c r="B12" s="60">
        <v>7</v>
      </c>
      <c r="C12" s="17">
        <v>7</v>
      </c>
      <c r="D12" s="35">
        <v>2</v>
      </c>
      <c r="E12" s="48">
        <v>0</v>
      </c>
      <c r="F12" s="54">
        <v>0</v>
      </c>
    </row>
    <row r="13" spans="1:6" s="101" customFormat="1" ht="15.75" x14ac:dyDescent="0.25">
      <c r="A13" s="4" t="s">
        <v>11</v>
      </c>
      <c r="B13" s="60">
        <v>10</v>
      </c>
      <c r="C13" s="17">
        <v>8</v>
      </c>
      <c r="D13" s="80">
        <v>2</v>
      </c>
      <c r="E13" s="48">
        <v>2</v>
      </c>
      <c r="F13" s="90">
        <v>0</v>
      </c>
    </row>
    <row r="14" spans="1:6" ht="15.75" x14ac:dyDescent="0.25">
      <c r="A14" s="4" t="s">
        <v>12</v>
      </c>
      <c r="B14" s="60">
        <v>18</v>
      </c>
      <c r="C14" s="17">
        <v>14</v>
      </c>
      <c r="D14" s="35">
        <v>2</v>
      </c>
      <c r="E14" s="48">
        <v>4</v>
      </c>
      <c r="F14" s="54">
        <v>0</v>
      </c>
    </row>
    <row r="15" spans="1:6" ht="15.75" x14ac:dyDescent="0.25">
      <c r="A15" s="4" t="s">
        <v>13</v>
      </c>
      <c r="B15" s="60">
        <v>11</v>
      </c>
      <c r="C15" s="17">
        <v>8</v>
      </c>
      <c r="D15" s="35">
        <v>4</v>
      </c>
      <c r="E15" s="48">
        <v>3</v>
      </c>
      <c r="F15" s="54">
        <v>0</v>
      </c>
    </row>
    <row r="16" spans="1:6" ht="15.75" x14ac:dyDescent="0.25">
      <c r="A16" s="4" t="s">
        <v>14</v>
      </c>
      <c r="B16" s="60">
        <v>19</v>
      </c>
      <c r="C16" s="17">
        <v>16</v>
      </c>
      <c r="D16" s="35">
        <v>4</v>
      </c>
      <c r="E16" s="48">
        <v>3</v>
      </c>
      <c r="F16" s="54">
        <v>1</v>
      </c>
    </row>
    <row r="17" spans="1:6" ht="15.75" x14ac:dyDescent="0.25">
      <c r="A17" s="4" t="s">
        <v>15</v>
      </c>
      <c r="B17" s="60">
        <v>28</v>
      </c>
      <c r="C17" s="17">
        <v>24</v>
      </c>
      <c r="D17" s="35">
        <v>2</v>
      </c>
      <c r="E17" s="48">
        <v>4</v>
      </c>
      <c r="F17" s="54">
        <v>0</v>
      </c>
    </row>
    <row r="18" spans="1:6" ht="15.75" x14ac:dyDescent="0.25">
      <c r="A18" s="4" t="s">
        <v>16</v>
      </c>
      <c r="B18" s="60">
        <v>6</v>
      </c>
      <c r="C18" s="17">
        <v>2</v>
      </c>
      <c r="D18" s="35">
        <v>0</v>
      </c>
      <c r="E18" s="48">
        <v>4</v>
      </c>
      <c r="F18" s="54">
        <v>2</v>
      </c>
    </row>
    <row r="19" spans="1:6" ht="15.75" x14ac:dyDescent="0.25">
      <c r="A19" s="4" t="s">
        <v>17</v>
      </c>
      <c r="B19" s="60">
        <v>3</v>
      </c>
      <c r="C19" s="17">
        <v>1</v>
      </c>
      <c r="D19" s="35">
        <v>0</v>
      </c>
      <c r="E19" s="48">
        <v>2</v>
      </c>
      <c r="F19" s="54">
        <v>0</v>
      </c>
    </row>
    <row r="20" spans="1:6" ht="15.75" x14ac:dyDescent="0.25">
      <c r="A20" s="4" t="s">
        <v>18</v>
      </c>
      <c r="B20" s="60">
        <v>9</v>
      </c>
      <c r="C20" s="17">
        <v>9</v>
      </c>
      <c r="D20" s="35">
        <v>0</v>
      </c>
      <c r="E20" s="48">
        <v>0</v>
      </c>
      <c r="F20" s="54">
        <v>0</v>
      </c>
    </row>
    <row r="21" spans="1:6" ht="15.75" x14ac:dyDescent="0.25">
      <c r="A21" s="4" t="s">
        <v>19</v>
      </c>
      <c r="B21" s="60">
        <v>4</v>
      </c>
      <c r="C21" s="17">
        <v>3</v>
      </c>
      <c r="D21" s="35">
        <v>0</v>
      </c>
      <c r="E21" s="48">
        <v>1</v>
      </c>
      <c r="F21" s="54">
        <v>0</v>
      </c>
    </row>
    <row r="22" spans="1:6" ht="15.75" x14ac:dyDescent="0.25">
      <c r="A22" s="4" t="s">
        <v>20</v>
      </c>
      <c r="B22" s="60">
        <v>48</v>
      </c>
      <c r="C22" s="17">
        <v>41</v>
      </c>
      <c r="D22" s="35">
        <v>1</v>
      </c>
      <c r="E22" s="48">
        <v>7</v>
      </c>
      <c r="F22" s="54">
        <v>3</v>
      </c>
    </row>
    <row r="23" spans="1:6" ht="15.75" x14ac:dyDescent="0.25">
      <c r="A23" s="4" t="s">
        <v>82</v>
      </c>
      <c r="B23" s="60">
        <v>11</v>
      </c>
      <c r="C23" s="17">
        <v>11</v>
      </c>
      <c r="D23" s="35">
        <v>1</v>
      </c>
      <c r="E23" s="48">
        <v>0</v>
      </c>
      <c r="F23" s="54">
        <v>0</v>
      </c>
    </row>
    <row r="24" spans="1:6" ht="15.75" x14ac:dyDescent="0.25">
      <c r="A24" s="4" t="s">
        <v>21</v>
      </c>
      <c r="B24" s="60">
        <v>4</v>
      </c>
      <c r="C24" s="17">
        <v>3</v>
      </c>
      <c r="D24" s="35">
        <v>1</v>
      </c>
      <c r="E24" s="48">
        <v>1</v>
      </c>
      <c r="F24" s="54">
        <v>0</v>
      </c>
    </row>
    <row r="25" spans="1:6" ht="15.75" x14ac:dyDescent="0.25">
      <c r="A25" s="4" t="s">
        <v>22</v>
      </c>
      <c r="B25" s="60">
        <v>63</v>
      </c>
      <c r="C25" s="17">
        <v>62</v>
      </c>
      <c r="D25" s="35">
        <v>16</v>
      </c>
      <c r="E25" s="48">
        <v>1</v>
      </c>
      <c r="F25" s="54">
        <v>0</v>
      </c>
    </row>
    <row r="26" spans="1:6" ht="15.75" x14ac:dyDescent="0.25">
      <c r="A26" s="4" t="s">
        <v>23</v>
      </c>
      <c r="B26" s="60">
        <v>9</v>
      </c>
      <c r="C26" s="17">
        <v>7</v>
      </c>
      <c r="D26" s="35">
        <v>3</v>
      </c>
      <c r="E26" s="48">
        <v>2</v>
      </c>
      <c r="F26" s="54">
        <v>1</v>
      </c>
    </row>
    <row r="27" spans="1:6" ht="15.75" x14ac:dyDescent="0.25">
      <c r="A27" s="4" t="s">
        <v>24</v>
      </c>
      <c r="B27" s="60">
        <v>34</v>
      </c>
      <c r="C27" s="17">
        <v>25</v>
      </c>
      <c r="D27" s="35">
        <v>1</v>
      </c>
      <c r="E27" s="48">
        <v>9</v>
      </c>
      <c r="F27" s="54">
        <v>6</v>
      </c>
    </row>
    <row r="28" spans="1:6" ht="15.75" x14ac:dyDescent="0.25">
      <c r="A28" s="4" t="s">
        <v>25</v>
      </c>
      <c r="B28" s="60">
        <v>4</v>
      </c>
      <c r="C28" s="17">
        <v>2</v>
      </c>
      <c r="D28" s="35">
        <v>0</v>
      </c>
      <c r="E28" s="48">
        <v>2</v>
      </c>
      <c r="F28" s="54">
        <v>0</v>
      </c>
    </row>
    <row r="29" spans="1:6" ht="15.75" x14ac:dyDescent="0.25">
      <c r="A29" s="4" t="s">
        <v>26</v>
      </c>
      <c r="B29" s="60">
        <v>3</v>
      </c>
      <c r="C29" s="17">
        <v>3</v>
      </c>
      <c r="D29" s="35">
        <v>1</v>
      </c>
      <c r="E29" s="48">
        <v>0</v>
      </c>
      <c r="F29" s="54">
        <v>0</v>
      </c>
    </row>
    <row r="30" spans="1:6" ht="15.75" x14ac:dyDescent="0.25">
      <c r="A30" s="4" t="s">
        <v>27</v>
      </c>
      <c r="B30" s="60">
        <v>9</v>
      </c>
      <c r="C30" s="17">
        <v>9</v>
      </c>
      <c r="D30" s="35">
        <v>0</v>
      </c>
      <c r="E30" s="48">
        <v>0</v>
      </c>
      <c r="F30" s="54">
        <v>0</v>
      </c>
    </row>
    <row r="31" spans="1:6" ht="15.75" x14ac:dyDescent="0.25">
      <c r="A31" s="4" t="s">
        <v>28</v>
      </c>
      <c r="B31" s="60">
        <v>3</v>
      </c>
      <c r="C31" s="17">
        <v>2</v>
      </c>
      <c r="D31" s="35">
        <v>0</v>
      </c>
      <c r="E31" s="48">
        <v>1</v>
      </c>
      <c r="F31" s="54">
        <v>1</v>
      </c>
    </row>
    <row r="32" spans="1:6" ht="15.75" x14ac:dyDescent="0.25">
      <c r="A32" s="4" t="s">
        <v>29</v>
      </c>
      <c r="B32" s="60">
        <v>17</v>
      </c>
      <c r="C32" s="17">
        <v>14</v>
      </c>
      <c r="D32" s="35">
        <v>1</v>
      </c>
      <c r="E32" s="48">
        <v>3</v>
      </c>
      <c r="F32" s="54">
        <v>2</v>
      </c>
    </row>
    <row r="33" spans="1:6" ht="15.75" x14ac:dyDescent="0.25">
      <c r="A33" s="4" t="s">
        <v>30</v>
      </c>
      <c r="B33" s="60">
        <v>30</v>
      </c>
      <c r="C33" s="17">
        <v>30</v>
      </c>
      <c r="D33" s="35">
        <v>3</v>
      </c>
      <c r="E33" s="48">
        <v>0</v>
      </c>
      <c r="F33" s="54">
        <v>0</v>
      </c>
    </row>
    <row r="34" spans="1:6" x14ac:dyDescent="0.25">
      <c r="A34" s="5" t="s">
        <v>31</v>
      </c>
      <c r="B34" s="60">
        <v>13</v>
      </c>
      <c r="C34" s="17">
        <v>11</v>
      </c>
      <c r="D34" s="35">
        <v>3</v>
      </c>
      <c r="E34" s="48">
        <v>2</v>
      </c>
      <c r="F34" s="54">
        <v>2</v>
      </c>
    </row>
    <row r="35" spans="1:6" x14ac:dyDescent="0.25">
      <c r="A35" s="5" t="s">
        <v>32</v>
      </c>
      <c r="B35" s="60">
        <v>18</v>
      </c>
      <c r="C35" s="17">
        <v>12</v>
      </c>
      <c r="D35" s="35">
        <v>3</v>
      </c>
      <c r="E35" s="48">
        <v>6</v>
      </c>
      <c r="F35" s="54">
        <v>0</v>
      </c>
    </row>
    <row r="36" spans="1:6" ht="15.75" x14ac:dyDescent="0.25">
      <c r="A36" s="4" t="s">
        <v>33</v>
      </c>
      <c r="B36" s="60">
        <v>4</v>
      </c>
      <c r="C36" s="17">
        <v>2</v>
      </c>
      <c r="D36" s="35">
        <v>0</v>
      </c>
      <c r="E36" s="48">
        <v>2</v>
      </c>
      <c r="F36" s="54">
        <v>1</v>
      </c>
    </row>
    <row r="37" spans="1:6" ht="15.75" x14ac:dyDescent="0.25">
      <c r="A37" s="4" t="s">
        <v>34</v>
      </c>
      <c r="B37" s="60">
        <v>10</v>
      </c>
      <c r="C37" s="17">
        <v>4</v>
      </c>
      <c r="D37" s="35">
        <v>3</v>
      </c>
      <c r="E37" s="48">
        <v>6</v>
      </c>
      <c r="F37" s="54">
        <v>0</v>
      </c>
    </row>
    <row r="38" spans="1:6" ht="15.75" x14ac:dyDescent="0.25">
      <c r="A38" s="95" t="s">
        <v>35</v>
      </c>
      <c r="B38" s="60">
        <v>16</v>
      </c>
      <c r="C38" s="17">
        <v>10</v>
      </c>
      <c r="D38" s="35">
        <v>1</v>
      </c>
      <c r="E38" s="48">
        <v>6</v>
      </c>
      <c r="F38" s="54">
        <v>1</v>
      </c>
    </row>
    <row r="39" spans="1:6" ht="15.75" x14ac:dyDescent="0.25">
      <c r="A39" s="95" t="s">
        <v>94</v>
      </c>
      <c r="B39" s="60">
        <v>10</v>
      </c>
      <c r="C39" s="17">
        <v>8</v>
      </c>
      <c r="D39" s="35">
        <v>1</v>
      </c>
      <c r="E39" s="48">
        <v>2</v>
      </c>
      <c r="F39" s="54">
        <v>1</v>
      </c>
    </row>
    <row r="40" spans="1:6" ht="15.75" x14ac:dyDescent="0.25">
      <c r="A40" s="4" t="s">
        <v>36</v>
      </c>
      <c r="B40" s="60">
        <v>32</v>
      </c>
      <c r="C40" s="17">
        <v>29</v>
      </c>
      <c r="D40" s="35">
        <v>8</v>
      </c>
      <c r="E40" s="48">
        <v>3</v>
      </c>
      <c r="F40" s="54">
        <v>2</v>
      </c>
    </row>
    <row r="41" spans="1:6" ht="15.75" x14ac:dyDescent="0.25">
      <c r="A41" s="4" t="s">
        <v>37</v>
      </c>
      <c r="B41" s="60">
        <v>11</v>
      </c>
      <c r="C41" s="17">
        <v>8</v>
      </c>
      <c r="D41" s="35">
        <v>0</v>
      </c>
      <c r="E41" s="48">
        <v>3</v>
      </c>
      <c r="F41" s="54">
        <v>0</v>
      </c>
    </row>
    <row r="42" spans="1:6" ht="15.75" x14ac:dyDescent="0.25">
      <c r="A42" s="4" t="s">
        <v>38</v>
      </c>
      <c r="B42" s="60">
        <v>13</v>
      </c>
      <c r="C42" s="17">
        <v>9</v>
      </c>
      <c r="D42" s="35">
        <v>1</v>
      </c>
      <c r="E42" s="48">
        <v>4</v>
      </c>
      <c r="F42" s="54">
        <v>0</v>
      </c>
    </row>
    <row r="43" spans="1:6" ht="15.75" x14ac:dyDescent="0.25">
      <c r="A43" s="4" t="s">
        <v>39</v>
      </c>
      <c r="B43" s="60">
        <v>42</v>
      </c>
      <c r="C43" s="17">
        <v>35</v>
      </c>
      <c r="D43" s="35">
        <v>0</v>
      </c>
      <c r="E43" s="48">
        <v>7</v>
      </c>
      <c r="F43" s="54">
        <v>4</v>
      </c>
    </row>
    <row r="44" spans="1:6" ht="15.75" x14ac:dyDescent="0.25">
      <c r="A44" s="4" t="s">
        <v>40</v>
      </c>
      <c r="B44" s="60">
        <v>15</v>
      </c>
      <c r="C44" s="17">
        <v>13</v>
      </c>
      <c r="D44" s="35">
        <v>5</v>
      </c>
      <c r="E44" s="48">
        <v>2</v>
      </c>
      <c r="F44" s="54">
        <v>0</v>
      </c>
    </row>
    <row r="45" spans="1:6" x14ac:dyDescent="0.25">
      <c r="A45" s="5" t="s">
        <v>41</v>
      </c>
      <c r="B45" s="60">
        <v>8</v>
      </c>
      <c r="C45" s="17">
        <v>2</v>
      </c>
      <c r="D45" s="35">
        <v>0</v>
      </c>
      <c r="E45" s="48">
        <v>6</v>
      </c>
      <c r="F45" s="54">
        <v>2</v>
      </c>
    </row>
    <row r="46" spans="1:6" x14ac:dyDescent="0.25">
      <c r="A46" s="5" t="s">
        <v>42</v>
      </c>
      <c r="B46" s="60">
        <v>62</v>
      </c>
      <c r="C46" s="17">
        <v>58</v>
      </c>
      <c r="D46" s="35">
        <v>5</v>
      </c>
      <c r="E46" s="48">
        <v>4</v>
      </c>
      <c r="F46" s="54">
        <v>1</v>
      </c>
    </row>
    <row r="47" spans="1:6" x14ac:dyDescent="0.25">
      <c r="A47" s="5" t="s">
        <v>43</v>
      </c>
      <c r="B47" s="60">
        <v>5</v>
      </c>
      <c r="C47" s="17">
        <v>4</v>
      </c>
      <c r="D47" s="35">
        <v>1</v>
      </c>
      <c r="E47" s="48">
        <v>1</v>
      </c>
      <c r="F47" s="54">
        <v>1</v>
      </c>
    </row>
    <row r="48" spans="1:6" ht="15.75" x14ac:dyDescent="0.25">
      <c r="A48" s="6" t="s">
        <v>44</v>
      </c>
      <c r="B48" s="60">
        <v>15</v>
      </c>
      <c r="C48" s="16">
        <v>13</v>
      </c>
      <c r="D48" s="52">
        <v>0</v>
      </c>
      <c r="E48" s="46">
        <v>2</v>
      </c>
      <c r="F48" s="54">
        <v>1</v>
      </c>
    </row>
    <row r="49" spans="1:6" ht="16.5" thickBot="1" x14ac:dyDescent="0.3">
      <c r="A49" s="75" t="s">
        <v>45</v>
      </c>
      <c r="B49" s="60">
        <v>5</v>
      </c>
      <c r="C49" s="33">
        <v>5</v>
      </c>
      <c r="D49" s="35">
        <v>1</v>
      </c>
      <c r="E49" s="46">
        <v>0</v>
      </c>
      <c r="F49" s="54">
        <v>0</v>
      </c>
    </row>
    <row r="50" spans="1:6" ht="19.5" thickBot="1" x14ac:dyDescent="0.35">
      <c r="A50" s="96" t="s">
        <v>1</v>
      </c>
      <c r="B50" s="94">
        <f t="shared" ref="B50:C50" si="1">SUM(B4:B49)</f>
        <v>910</v>
      </c>
      <c r="C50" s="98">
        <f t="shared" si="1"/>
        <v>771</v>
      </c>
      <c r="D50" s="91">
        <f t="shared" ref="D50:F50" si="2">SUM(D4:D49)</f>
        <v>108</v>
      </c>
      <c r="E50" s="105">
        <f t="shared" si="2"/>
        <v>139</v>
      </c>
      <c r="F50" s="94">
        <f t="shared" si="2"/>
        <v>42</v>
      </c>
    </row>
    <row r="51" spans="1:6" ht="15.75" x14ac:dyDescent="0.25">
      <c r="A51" s="3" t="s">
        <v>46</v>
      </c>
      <c r="B51" s="60">
        <v>18</v>
      </c>
      <c r="C51" s="15">
        <v>18</v>
      </c>
      <c r="D51" s="53">
        <v>3</v>
      </c>
      <c r="E51" s="47">
        <v>0</v>
      </c>
      <c r="F51" s="54">
        <v>0</v>
      </c>
    </row>
    <row r="52" spans="1:6" ht="15.75" x14ac:dyDescent="0.25">
      <c r="A52" s="4" t="s">
        <v>47</v>
      </c>
      <c r="B52" s="60">
        <v>5</v>
      </c>
      <c r="C52" s="17">
        <v>5</v>
      </c>
      <c r="D52" s="53">
        <v>1</v>
      </c>
      <c r="E52" s="48">
        <v>0</v>
      </c>
      <c r="F52" s="54">
        <v>0</v>
      </c>
    </row>
    <row r="53" spans="1:6" ht="15.75" x14ac:dyDescent="0.25">
      <c r="A53" s="4" t="s">
        <v>48</v>
      </c>
      <c r="B53" s="60">
        <v>1</v>
      </c>
      <c r="C53" s="17">
        <v>1</v>
      </c>
      <c r="D53" s="53">
        <v>1</v>
      </c>
      <c r="E53" s="48">
        <v>0</v>
      </c>
      <c r="F53" s="54">
        <v>0</v>
      </c>
    </row>
    <row r="54" spans="1:6" ht="15.75" x14ac:dyDescent="0.25">
      <c r="A54" s="4" t="s">
        <v>49</v>
      </c>
      <c r="B54" s="60">
        <v>2</v>
      </c>
      <c r="C54" s="17">
        <v>2</v>
      </c>
      <c r="D54" s="53">
        <v>1</v>
      </c>
      <c r="E54" s="48">
        <v>0</v>
      </c>
      <c r="F54" s="54">
        <v>0</v>
      </c>
    </row>
    <row r="55" spans="1:6" ht="15.75" x14ac:dyDescent="0.25">
      <c r="A55" s="4" t="s">
        <v>50</v>
      </c>
      <c r="B55" s="60">
        <v>41</v>
      </c>
      <c r="C55" s="17">
        <v>36</v>
      </c>
      <c r="D55" s="53">
        <v>1</v>
      </c>
      <c r="E55" s="48">
        <v>5</v>
      </c>
      <c r="F55" s="54">
        <v>0</v>
      </c>
    </row>
    <row r="56" spans="1:6" ht="15.75" x14ac:dyDescent="0.25">
      <c r="A56" s="4" t="s">
        <v>51</v>
      </c>
      <c r="B56" s="60">
        <v>1</v>
      </c>
      <c r="C56" s="17">
        <v>1</v>
      </c>
      <c r="D56" s="53">
        <v>0</v>
      </c>
      <c r="E56" s="48">
        <v>0</v>
      </c>
      <c r="F56" s="54">
        <v>0</v>
      </c>
    </row>
    <row r="57" spans="1:6" ht="15.75" x14ac:dyDescent="0.25">
      <c r="A57" s="4" t="s">
        <v>52</v>
      </c>
      <c r="B57" s="60">
        <v>2</v>
      </c>
      <c r="C57" s="17">
        <v>2</v>
      </c>
      <c r="D57" s="53">
        <v>0</v>
      </c>
      <c r="E57" s="48">
        <v>0</v>
      </c>
      <c r="F57" s="54">
        <v>0</v>
      </c>
    </row>
    <row r="58" spans="1:6" ht="15.75" x14ac:dyDescent="0.25">
      <c r="A58" s="4" t="s">
        <v>53</v>
      </c>
      <c r="B58" s="60">
        <v>23</v>
      </c>
      <c r="C58" s="17">
        <v>23</v>
      </c>
      <c r="D58" s="53">
        <v>1</v>
      </c>
      <c r="E58" s="48">
        <v>0</v>
      </c>
      <c r="F58" s="54">
        <v>0</v>
      </c>
    </row>
    <row r="59" spans="1:6" ht="15.75" x14ac:dyDescent="0.25">
      <c r="A59" s="4" t="s">
        <v>54</v>
      </c>
      <c r="B59" s="60">
        <v>6</v>
      </c>
      <c r="C59" s="17">
        <v>6</v>
      </c>
      <c r="D59" s="53">
        <v>1</v>
      </c>
      <c r="E59" s="48">
        <v>0</v>
      </c>
      <c r="F59" s="54">
        <v>0</v>
      </c>
    </row>
    <row r="60" spans="1:6" ht="15.75" x14ac:dyDescent="0.25">
      <c r="A60" s="4" t="s">
        <v>55</v>
      </c>
      <c r="B60" s="60">
        <v>6</v>
      </c>
      <c r="C60" s="17">
        <v>5</v>
      </c>
      <c r="D60" s="53">
        <v>2</v>
      </c>
      <c r="E60" s="48">
        <v>1</v>
      </c>
      <c r="F60" s="54">
        <v>1</v>
      </c>
    </row>
    <row r="61" spans="1:6" ht="15.75" x14ac:dyDescent="0.25">
      <c r="A61" s="76" t="s">
        <v>56</v>
      </c>
      <c r="B61" s="60">
        <v>4</v>
      </c>
      <c r="C61" s="61">
        <v>4</v>
      </c>
      <c r="D61" s="81">
        <v>0</v>
      </c>
      <c r="E61" s="87">
        <v>0</v>
      </c>
      <c r="F61" s="54">
        <v>0</v>
      </c>
    </row>
    <row r="62" spans="1:6" ht="16.5" thickBot="1" x14ac:dyDescent="0.3">
      <c r="A62" s="75" t="s">
        <v>83</v>
      </c>
      <c r="B62" s="62">
        <v>1</v>
      </c>
      <c r="C62" s="63">
        <v>1</v>
      </c>
      <c r="D62" s="82">
        <v>0</v>
      </c>
      <c r="E62" s="87">
        <v>0</v>
      </c>
      <c r="F62" s="54">
        <v>0</v>
      </c>
    </row>
    <row r="63" spans="1:6" ht="18.75" x14ac:dyDescent="0.3">
      <c r="A63" s="77" t="s">
        <v>1</v>
      </c>
      <c r="B63" s="64">
        <f>SUM(B51:B62)</f>
        <v>110</v>
      </c>
      <c r="C63" s="32">
        <f>SUM(C51:C62)</f>
        <v>104</v>
      </c>
      <c r="D63" s="37">
        <f>SUM(D51:D62)</f>
        <v>11</v>
      </c>
      <c r="E63" s="49">
        <f>SUM(E51:E62)</f>
        <v>6</v>
      </c>
      <c r="F63" s="55">
        <f>SUM(F51:F62)</f>
        <v>1</v>
      </c>
    </row>
    <row r="64" spans="1:6" ht="15.75" x14ac:dyDescent="0.25">
      <c r="A64" s="78" t="s">
        <v>84</v>
      </c>
      <c r="B64" s="65">
        <v>1</v>
      </c>
      <c r="C64" s="66">
        <v>1</v>
      </c>
      <c r="D64" s="58">
        <v>0</v>
      </c>
      <c r="E64" s="47">
        <v>0</v>
      </c>
      <c r="F64" s="54">
        <v>0</v>
      </c>
    </row>
    <row r="65" spans="1:6" ht="15.75" x14ac:dyDescent="0.25">
      <c r="A65" s="3" t="s">
        <v>57</v>
      </c>
      <c r="B65" s="60">
        <v>0</v>
      </c>
      <c r="C65" s="61">
        <v>0</v>
      </c>
      <c r="D65" s="35">
        <v>0</v>
      </c>
      <c r="E65" s="47">
        <v>0</v>
      </c>
      <c r="F65" s="54">
        <v>0</v>
      </c>
    </row>
    <row r="66" spans="1:6" ht="15.75" x14ac:dyDescent="0.25">
      <c r="A66" s="4" t="s">
        <v>58</v>
      </c>
      <c r="B66" s="60">
        <v>2</v>
      </c>
      <c r="C66" s="61">
        <v>2</v>
      </c>
      <c r="D66" s="35">
        <v>2</v>
      </c>
      <c r="E66" s="47">
        <v>0</v>
      </c>
      <c r="F66" s="54">
        <v>0</v>
      </c>
    </row>
    <row r="67" spans="1:6" ht="15.75" x14ac:dyDescent="0.25">
      <c r="A67" s="4" t="s">
        <v>59</v>
      </c>
      <c r="B67" s="60">
        <v>1</v>
      </c>
      <c r="C67" s="61">
        <v>1</v>
      </c>
      <c r="D67" s="35">
        <v>1</v>
      </c>
      <c r="E67" s="47">
        <v>0</v>
      </c>
      <c r="F67" s="54">
        <v>0</v>
      </c>
    </row>
    <row r="68" spans="1:6" ht="15.75" x14ac:dyDescent="0.25">
      <c r="A68" s="4" t="s">
        <v>60</v>
      </c>
      <c r="B68" s="60">
        <v>21</v>
      </c>
      <c r="C68" s="61">
        <v>21</v>
      </c>
      <c r="D68" s="35">
        <v>4</v>
      </c>
      <c r="E68" s="47">
        <v>0</v>
      </c>
      <c r="F68" s="54">
        <v>0</v>
      </c>
    </row>
    <row r="69" spans="1:6" ht="15.75" x14ac:dyDescent="0.25">
      <c r="A69" s="4" t="s">
        <v>90</v>
      </c>
      <c r="B69" s="60">
        <v>1572</v>
      </c>
      <c r="C69" s="61">
        <v>1572</v>
      </c>
      <c r="D69" s="35">
        <v>213</v>
      </c>
      <c r="E69" s="47">
        <v>0</v>
      </c>
      <c r="F69" s="54">
        <v>0</v>
      </c>
    </row>
    <row r="70" spans="1:6" ht="15.75" x14ac:dyDescent="0.25">
      <c r="A70" s="4" t="s">
        <v>61</v>
      </c>
      <c r="B70" s="60">
        <v>11</v>
      </c>
      <c r="C70" s="61">
        <v>11</v>
      </c>
      <c r="D70" s="35">
        <v>6</v>
      </c>
      <c r="E70" s="47">
        <v>0</v>
      </c>
      <c r="F70" s="54">
        <v>0</v>
      </c>
    </row>
    <row r="71" spans="1:6" ht="15.75" x14ac:dyDescent="0.25">
      <c r="A71" s="4" t="s">
        <v>62</v>
      </c>
      <c r="B71" s="60">
        <v>2</v>
      </c>
      <c r="C71" s="61">
        <v>2</v>
      </c>
      <c r="D71" s="35">
        <v>0</v>
      </c>
      <c r="E71" s="47">
        <v>0</v>
      </c>
      <c r="F71" s="54">
        <v>0</v>
      </c>
    </row>
    <row r="72" spans="1:6" ht="15.75" x14ac:dyDescent="0.25">
      <c r="A72" s="4" t="s">
        <v>63</v>
      </c>
      <c r="B72" s="60">
        <v>5</v>
      </c>
      <c r="C72" s="61">
        <v>5</v>
      </c>
      <c r="D72" s="35">
        <v>1</v>
      </c>
      <c r="E72" s="47">
        <v>0</v>
      </c>
      <c r="F72" s="54">
        <v>0</v>
      </c>
    </row>
    <row r="73" spans="1:6" ht="15.75" x14ac:dyDescent="0.25">
      <c r="A73" s="4" t="s">
        <v>64</v>
      </c>
      <c r="B73" s="60">
        <v>54</v>
      </c>
      <c r="C73" s="61">
        <v>54</v>
      </c>
      <c r="D73" s="35">
        <v>12</v>
      </c>
      <c r="E73" s="47">
        <v>0</v>
      </c>
      <c r="F73" s="54">
        <v>0</v>
      </c>
    </row>
    <row r="74" spans="1:6" ht="15.75" x14ac:dyDescent="0.25">
      <c r="A74" s="4" t="s">
        <v>65</v>
      </c>
      <c r="B74" s="60">
        <v>14</v>
      </c>
      <c r="C74" s="61">
        <v>14</v>
      </c>
      <c r="D74" s="35">
        <v>4</v>
      </c>
      <c r="E74" s="50">
        <v>0</v>
      </c>
      <c r="F74" s="54">
        <v>0</v>
      </c>
    </row>
    <row r="75" spans="1:6" ht="15.75" x14ac:dyDescent="0.25">
      <c r="A75" s="4" t="s">
        <v>66</v>
      </c>
      <c r="B75" s="60">
        <v>87</v>
      </c>
      <c r="C75" s="61">
        <v>87</v>
      </c>
      <c r="D75" s="35">
        <v>18</v>
      </c>
      <c r="E75" s="47">
        <v>0</v>
      </c>
      <c r="F75" s="54">
        <v>0</v>
      </c>
    </row>
    <row r="76" spans="1:6" ht="15.75" x14ac:dyDescent="0.25">
      <c r="A76" s="4" t="s">
        <v>67</v>
      </c>
      <c r="B76" s="60">
        <v>7</v>
      </c>
      <c r="C76" s="61">
        <v>7</v>
      </c>
      <c r="D76" s="35">
        <v>2</v>
      </c>
      <c r="E76" s="47">
        <v>0</v>
      </c>
      <c r="F76" s="54">
        <v>0</v>
      </c>
    </row>
    <row r="77" spans="1:6" ht="15.75" x14ac:dyDescent="0.25">
      <c r="A77" s="4" t="s">
        <v>68</v>
      </c>
      <c r="B77" s="60">
        <v>90</v>
      </c>
      <c r="C77" s="61">
        <v>90</v>
      </c>
      <c r="D77" s="35">
        <v>16</v>
      </c>
      <c r="E77" s="47">
        <v>0</v>
      </c>
      <c r="F77" s="54">
        <v>0</v>
      </c>
    </row>
    <row r="78" spans="1:6" ht="15.75" x14ac:dyDescent="0.25">
      <c r="A78" s="4" t="s">
        <v>69</v>
      </c>
      <c r="B78" s="60">
        <v>3</v>
      </c>
      <c r="C78" s="61">
        <v>3</v>
      </c>
      <c r="D78" s="35">
        <v>0</v>
      </c>
      <c r="E78" s="47">
        <v>0</v>
      </c>
      <c r="F78" s="54">
        <v>0</v>
      </c>
    </row>
    <row r="79" spans="1:6" ht="15.75" x14ac:dyDescent="0.25">
      <c r="A79" s="4" t="s">
        <v>85</v>
      </c>
      <c r="B79" s="60">
        <v>2</v>
      </c>
      <c r="C79" s="61">
        <v>2</v>
      </c>
      <c r="D79" s="35">
        <v>2</v>
      </c>
      <c r="E79" s="47">
        <v>0</v>
      </c>
      <c r="F79" s="54">
        <v>0</v>
      </c>
    </row>
    <row r="80" spans="1:6" ht="19.5" thickBot="1" x14ac:dyDescent="0.35">
      <c r="A80" s="9" t="s">
        <v>1</v>
      </c>
      <c r="B80" s="55">
        <f t="shared" ref="B80:F80" si="3">SUM(B64:B79)</f>
        <v>1872</v>
      </c>
      <c r="C80" s="55">
        <f t="shared" si="3"/>
        <v>1872</v>
      </c>
      <c r="D80" s="37">
        <f t="shared" si="3"/>
        <v>281</v>
      </c>
      <c r="E80" s="49">
        <f t="shared" si="3"/>
        <v>0</v>
      </c>
      <c r="F80" s="55">
        <f t="shared" si="3"/>
        <v>0</v>
      </c>
    </row>
    <row r="81" spans="1:12" ht="15.75" x14ac:dyDescent="0.25">
      <c r="A81" s="3" t="s">
        <v>70</v>
      </c>
      <c r="B81" s="60">
        <v>7</v>
      </c>
      <c r="C81" s="15">
        <v>7</v>
      </c>
      <c r="D81" s="35">
        <v>1</v>
      </c>
      <c r="E81" s="47">
        <v>0</v>
      </c>
      <c r="F81" s="56">
        <v>0</v>
      </c>
    </row>
    <row r="82" spans="1:12" ht="16.5" thickBot="1" x14ac:dyDescent="0.3">
      <c r="A82" s="4" t="s">
        <v>72</v>
      </c>
      <c r="B82" s="60">
        <v>328</v>
      </c>
      <c r="C82" s="17">
        <v>328</v>
      </c>
      <c r="D82" s="35">
        <v>120</v>
      </c>
      <c r="E82" s="47">
        <v>0</v>
      </c>
      <c r="F82" s="56">
        <v>0</v>
      </c>
      <c r="G82" s="100"/>
      <c r="H82" s="100"/>
      <c r="I82" s="100"/>
      <c r="J82" s="100"/>
      <c r="K82" s="100"/>
      <c r="L82" s="100"/>
    </row>
    <row r="83" spans="1:12" ht="19.5" thickBot="1" x14ac:dyDescent="0.35">
      <c r="A83" s="8" t="s">
        <v>1</v>
      </c>
      <c r="B83" s="55">
        <f>SUM(B81:B82)</f>
        <v>335</v>
      </c>
      <c r="C83" s="32">
        <f>SUM(C81:C82)</f>
        <v>335</v>
      </c>
      <c r="D83" s="37">
        <f>SUM(D81:D82)</f>
        <v>121</v>
      </c>
      <c r="E83" s="49">
        <f>SUM(E84:E88)</f>
        <v>0</v>
      </c>
      <c r="F83" s="55">
        <f>SUM(F84:F88)</f>
        <v>0</v>
      </c>
    </row>
    <row r="84" spans="1:12" ht="15.75" x14ac:dyDescent="0.25">
      <c r="A84" s="4" t="s">
        <v>86</v>
      </c>
      <c r="B84" s="60">
        <v>33</v>
      </c>
      <c r="C84" s="17">
        <v>33</v>
      </c>
      <c r="D84" s="35">
        <v>10</v>
      </c>
      <c r="E84" s="47">
        <v>0</v>
      </c>
      <c r="F84" s="56">
        <v>0</v>
      </c>
    </row>
    <row r="85" spans="1:12" ht="15.75" x14ac:dyDescent="0.25">
      <c r="A85" s="4" t="s">
        <v>87</v>
      </c>
      <c r="B85" s="60">
        <v>0</v>
      </c>
      <c r="C85" s="17">
        <v>0</v>
      </c>
      <c r="D85" s="35">
        <v>0</v>
      </c>
      <c r="E85" s="47">
        <v>0</v>
      </c>
      <c r="F85" s="56">
        <v>0</v>
      </c>
    </row>
    <row r="86" spans="1:12" ht="15.75" x14ac:dyDescent="0.25">
      <c r="A86" s="4" t="s">
        <v>71</v>
      </c>
      <c r="B86" s="60">
        <v>33</v>
      </c>
      <c r="C86" s="17">
        <v>33</v>
      </c>
      <c r="D86" s="35">
        <v>14</v>
      </c>
      <c r="E86" s="47">
        <v>0</v>
      </c>
      <c r="F86" s="56">
        <v>0</v>
      </c>
    </row>
    <row r="87" spans="1:12" ht="15.75" x14ac:dyDescent="0.25">
      <c r="A87" s="4" t="s">
        <v>73</v>
      </c>
      <c r="B87" s="60">
        <v>67</v>
      </c>
      <c r="C87" s="17">
        <v>67</v>
      </c>
      <c r="D87" s="35">
        <v>27</v>
      </c>
      <c r="E87" s="47">
        <v>0</v>
      </c>
      <c r="F87" s="56">
        <v>0</v>
      </c>
    </row>
    <row r="88" spans="1:12" ht="15.75" x14ac:dyDescent="0.25">
      <c r="A88" s="7" t="s">
        <v>74</v>
      </c>
      <c r="B88" s="67">
        <v>85</v>
      </c>
      <c r="C88" s="16">
        <v>85</v>
      </c>
      <c r="D88" s="35">
        <v>0</v>
      </c>
      <c r="E88" s="47">
        <v>0</v>
      </c>
      <c r="F88" s="56">
        <v>0</v>
      </c>
    </row>
    <row r="89" spans="1:12" ht="19.5" thickBot="1" x14ac:dyDescent="0.35">
      <c r="A89" s="9" t="s">
        <v>1</v>
      </c>
      <c r="B89" s="55">
        <f>SUM(B84:B88)</f>
        <v>218</v>
      </c>
      <c r="C89" s="55">
        <f>SUM(C84:C88)</f>
        <v>218</v>
      </c>
      <c r="D89" s="37">
        <f>SUM(D84:D88)</f>
        <v>51</v>
      </c>
      <c r="E89" s="49">
        <f>SUM(E72:E87)</f>
        <v>0</v>
      </c>
      <c r="F89" s="55">
        <f>SUM(F72:F87)</f>
        <v>0</v>
      </c>
    </row>
    <row r="90" spans="1:12" ht="15.75" x14ac:dyDescent="0.25">
      <c r="A90" s="4" t="s">
        <v>89</v>
      </c>
      <c r="B90" s="60">
        <v>65</v>
      </c>
      <c r="C90" s="17">
        <v>65</v>
      </c>
      <c r="D90" s="35">
        <v>15</v>
      </c>
      <c r="E90" s="48">
        <v>0</v>
      </c>
      <c r="F90" s="56">
        <v>0</v>
      </c>
    </row>
    <row r="91" spans="1:12" ht="15.75" x14ac:dyDescent="0.25">
      <c r="A91" s="4" t="s">
        <v>75</v>
      </c>
      <c r="B91" s="60">
        <v>102</v>
      </c>
      <c r="C91" s="17">
        <v>102</v>
      </c>
      <c r="D91" s="35">
        <v>28</v>
      </c>
      <c r="E91" s="48">
        <v>0</v>
      </c>
      <c r="F91" s="56">
        <v>0</v>
      </c>
    </row>
    <row r="92" spans="1:12" ht="15.75" x14ac:dyDescent="0.25">
      <c r="A92" s="4" t="s">
        <v>76</v>
      </c>
      <c r="B92" s="60">
        <v>53</v>
      </c>
      <c r="C92" s="17">
        <v>53</v>
      </c>
      <c r="D92" s="35">
        <v>10</v>
      </c>
      <c r="E92" s="48">
        <v>0</v>
      </c>
      <c r="F92" s="56">
        <v>0</v>
      </c>
    </row>
    <row r="93" spans="1:12" ht="16.5" thickBot="1" x14ac:dyDescent="0.3">
      <c r="A93" s="7" t="s">
        <v>77</v>
      </c>
      <c r="B93" s="60">
        <v>5</v>
      </c>
      <c r="C93" s="16">
        <v>5</v>
      </c>
      <c r="D93" s="35">
        <v>0</v>
      </c>
      <c r="E93" s="48">
        <v>0</v>
      </c>
      <c r="F93" s="56">
        <v>0</v>
      </c>
    </row>
    <row r="94" spans="1:12" ht="18.75" x14ac:dyDescent="0.3">
      <c r="A94" s="77" t="s">
        <v>1</v>
      </c>
      <c r="B94" s="68">
        <f>SUM(B90:B93)</f>
        <v>225</v>
      </c>
      <c r="C94" s="69">
        <f t="shared" ref="C94:F94" si="4">SUM(C90:C93)</f>
        <v>225</v>
      </c>
      <c r="D94" s="55">
        <f>SUM(D90:D93)</f>
        <v>53</v>
      </c>
      <c r="E94" s="69">
        <f t="shared" si="4"/>
        <v>0</v>
      </c>
      <c r="F94" s="55">
        <f t="shared" si="4"/>
        <v>0</v>
      </c>
    </row>
    <row r="95" spans="1:12" ht="15.75" x14ac:dyDescent="0.25">
      <c r="A95" s="7" t="s">
        <v>91</v>
      </c>
      <c r="B95" s="60">
        <v>1</v>
      </c>
      <c r="C95" s="16">
        <v>1</v>
      </c>
      <c r="D95" s="35">
        <v>0</v>
      </c>
      <c r="E95" s="48">
        <v>0</v>
      </c>
      <c r="F95" s="56">
        <v>0</v>
      </c>
    </row>
    <row r="96" spans="1:12" ht="16.5" thickBot="1" x14ac:dyDescent="0.3">
      <c r="A96" s="7" t="s">
        <v>88</v>
      </c>
      <c r="B96" s="60">
        <v>3</v>
      </c>
      <c r="C96" s="16">
        <v>3</v>
      </c>
      <c r="D96" s="35">
        <v>3</v>
      </c>
      <c r="E96" s="48">
        <v>0</v>
      </c>
      <c r="F96" s="56">
        <v>0</v>
      </c>
    </row>
    <row r="97" spans="1:6" ht="18.75" x14ac:dyDescent="0.3">
      <c r="A97" s="77" t="s">
        <v>1</v>
      </c>
      <c r="B97" s="68">
        <f>SUM(B95:B96)</f>
        <v>4</v>
      </c>
      <c r="C97" s="70">
        <f>SUM(C95:C96)</f>
        <v>4</v>
      </c>
      <c r="D97" s="83">
        <f>SUM(D95:D96)</f>
        <v>3</v>
      </c>
      <c r="E97" s="88">
        <f t="shared" ref="E97:F97" si="5">SUM(E92:E95)</f>
        <v>0</v>
      </c>
      <c r="F97" s="55">
        <f t="shared" si="5"/>
        <v>0</v>
      </c>
    </row>
    <row r="98" spans="1:6" ht="21" x14ac:dyDescent="0.35">
      <c r="A98" s="79" t="s">
        <v>78</v>
      </c>
      <c r="B98" s="57">
        <f>SUM(B3,B50,B63,B80,B83,B89,B94,B95:B96)</f>
        <v>3732</v>
      </c>
      <c r="C98" s="71">
        <f>SUM(C3,C50,C63,C80,C83,C94,C97,C89,)</f>
        <v>3555</v>
      </c>
      <c r="D98" s="84">
        <f>SUM(D94,D89,D83,D80,D63,D50,D3,D97)</f>
        <v>634</v>
      </c>
      <c r="E98" s="89">
        <f>SUM(E3,E50,E63,E80,E83,E94)</f>
        <v>177</v>
      </c>
      <c r="F98" s="57">
        <f>SUM(F3,F50,F63,F80,F83,F94,F97,F89)</f>
        <v>47</v>
      </c>
    </row>
    <row r="99" spans="1:6" s="39" customFormat="1" ht="18" x14ac:dyDescent="0.25">
      <c r="A99" s="97"/>
      <c r="B99" s="25"/>
      <c r="C99" s="25"/>
    </row>
    <row r="100" spans="1:6" s="39" customFormat="1" ht="18" x14ac:dyDescent="0.25">
      <c r="A100" s="97"/>
      <c r="B100" s="25"/>
      <c r="C100" s="25"/>
    </row>
    <row r="101" spans="1:6" s="39" customFormat="1" ht="18" x14ac:dyDescent="0.25">
      <c r="A101" s="10"/>
      <c r="B101" s="18"/>
      <c r="C101" s="19"/>
      <c r="E101" s="86"/>
      <c r="F101" s="85"/>
    </row>
    <row r="102" spans="1:6" s="39" customFormat="1" ht="19.5" x14ac:dyDescent="0.25">
      <c r="A102" s="102"/>
      <c r="B102" s="18"/>
      <c r="C102" s="19"/>
      <c r="D102" s="36"/>
      <c r="E102" s="42"/>
    </row>
    <row r="103" spans="1:6" s="39" customFormat="1" ht="18" x14ac:dyDescent="0.25">
      <c r="A103" s="10"/>
      <c r="B103" s="18"/>
      <c r="C103" s="19"/>
      <c r="E103" s="42"/>
    </row>
    <row r="104" spans="1:6" s="39" customFormat="1" ht="18" x14ac:dyDescent="0.25">
      <c r="A104" s="10"/>
      <c r="B104" s="18"/>
      <c r="C104" s="19"/>
      <c r="E104" s="42"/>
    </row>
    <row r="105" spans="1:6" s="39" customFormat="1" x14ac:dyDescent="0.25">
      <c r="A105" s="11"/>
      <c r="B105" s="18"/>
      <c r="C105" s="19"/>
      <c r="E105" s="42"/>
    </row>
    <row r="106" spans="1:6" s="39" customFormat="1" ht="18.75" x14ac:dyDescent="0.25">
      <c r="A106" s="10"/>
      <c r="B106" s="29"/>
      <c r="C106" s="30"/>
      <c r="E106" s="42"/>
    </row>
    <row r="107" spans="1:6" s="39" customFormat="1" x14ac:dyDescent="0.25">
      <c r="A107" s="12"/>
      <c r="B107" s="22"/>
      <c r="C107" s="23"/>
      <c r="E107" s="42"/>
    </row>
    <row r="108" spans="1:6" s="39" customFormat="1" ht="18" x14ac:dyDescent="0.25">
      <c r="A108" s="13"/>
      <c r="B108" s="18"/>
      <c r="C108" s="25"/>
      <c r="E108" s="42"/>
    </row>
    <row r="109" spans="1:6" s="39" customFormat="1" x14ac:dyDescent="0.25">
      <c r="A109" s="12"/>
      <c r="B109" s="26"/>
      <c r="C109" s="19"/>
      <c r="D109" s="40"/>
      <c r="E109" s="42"/>
    </row>
    <row r="110" spans="1:6" s="39" customFormat="1" x14ac:dyDescent="0.25">
      <c r="A110" s="12"/>
      <c r="B110" s="18"/>
      <c r="C110" s="19"/>
      <c r="D110" s="40"/>
      <c r="F110" s="44"/>
    </row>
    <row r="111" spans="1:6" s="39" customFormat="1" x14ac:dyDescent="0.25">
      <c r="A111" s="12"/>
      <c r="B111" s="31"/>
      <c r="C111" s="20"/>
      <c r="D111" s="40"/>
    </row>
    <row r="112" spans="1:6" s="39" customFormat="1" ht="18" x14ac:dyDescent="0.25">
      <c r="A112" s="13"/>
      <c r="B112" s="18"/>
      <c r="C112" s="19"/>
      <c r="D112" s="40"/>
    </row>
    <row r="113" spans="1:6" s="39" customFormat="1" x14ac:dyDescent="0.25">
      <c r="A113" s="12"/>
      <c r="B113" s="18"/>
      <c r="C113" s="19"/>
      <c r="D113" s="40"/>
    </row>
    <row r="114" spans="1:6" s="39" customFormat="1" x14ac:dyDescent="0.25">
      <c r="A114" s="12"/>
      <c r="B114" s="18"/>
      <c r="C114" s="19"/>
      <c r="D114" s="40"/>
    </row>
    <row r="115" spans="1:6" s="39" customFormat="1" x14ac:dyDescent="0.25">
      <c r="A115" s="12"/>
      <c r="B115" s="18"/>
      <c r="C115" s="25"/>
      <c r="D115" s="40"/>
    </row>
    <row r="116" spans="1:6" s="39" customFormat="1" ht="18" x14ac:dyDescent="0.25">
      <c r="A116" s="13"/>
      <c r="B116" s="18"/>
      <c r="C116" s="25"/>
      <c r="D116" s="40"/>
      <c r="E116" s="40"/>
      <c r="F116" s="40"/>
    </row>
    <row r="117" spans="1:6" s="39" customFormat="1" x14ac:dyDescent="0.25">
      <c r="A117" s="12"/>
      <c r="B117" s="18"/>
      <c r="C117" s="19"/>
      <c r="D117" s="40"/>
      <c r="E117" s="40"/>
      <c r="F117" s="40"/>
    </row>
    <row r="118" spans="1:6" s="39" customFormat="1" x14ac:dyDescent="0.25">
      <c r="A118" s="12"/>
      <c r="B118" s="18"/>
      <c r="C118" s="19"/>
      <c r="D118" s="40"/>
      <c r="E118" s="40"/>
      <c r="F118" s="40"/>
    </row>
    <row r="119" spans="1:6" s="39" customFormat="1" x14ac:dyDescent="0.25">
      <c r="A119" s="12"/>
      <c r="B119" s="18"/>
      <c r="C119" s="19"/>
      <c r="D119" s="40"/>
      <c r="E119" s="40"/>
      <c r="F119" s="40"/>
    </row>
    <row r="120" spans="1:6" s="39" customFormat="1" x14ac:dyDescent="0.25">
      <c r="A120" s="11"/>
      <c r="B120" s="18"/>
      <c r="C120" s="19"/>
      <c r="D120" s="40"/>
      <c r="E120" s="40"/>
      <c r="F120" s="40"/>
    </row>
    <row r="121" spans="1:6" s="39" customFormat="1" x14ac:dyDescent="0.25">
      <c r="A121" s="11"/>
      <c r="B121" s="18"/>
      <c r="C121" s="19"/>
      <c r="D121" s="40"/>
      <c r="E121" s="40"/>
      <c r="F121" s="40"/>
    </row>
    <row r="122" spans="1:6" s="39" customFormat="1" x14ac:dyDescent="0.25">
      <c r="A122" s="11"/>
      <c r="B122" s="18"/>
      <c r="C122" s="19"/>
      <c r="D122" s="40"/>
      <c r="E122" s="40"/>
      <c r="F122" s="40"/>
    </row>
    <row r="123" spans="1:6" s="39" customFormat="1" x14ac:dyDescent="0.25">
      <c r="A123" s="11"/>
      <c r="B123" s="18"/>
      <c r="C123" s="19"/>
      <c r="D123" s="40"/>
      <c r="E123" s="40"/>
      <c r="F123" s="40"/>
    </row>
    <row r="124" spans="1:6" s="39" customFormat="1" x14ac:dyDescent="0.25">
      <c r="A124" s="11"/>
      <c r="B124" s="18"/>
      <c r="C124" s="19"/>
      <c r="D124" s="40"/>
      <c r="E124" s="40"/>
      <c r="F124" s="40"/>
    </row>
    <row r="125" spans="1:6" s="39" customFormat="1" x14ac:dyDescent="0.25">
      <c r="A125" s="11"/>
      <c r="B125" s="18"/>
      <c r="C125" s="19"/>
      <c r="D125" s="40"/>
      <c r="E125" s="40"/>
      <c r="F125" s="40"/>
    </row>
    <row r="126" spans="1:6" s="39" customFormat="1" x14ac:dyDescent="0.25">
      <c r="A126" s="11"/>
      <c r="B126" s="18"/>
      <c r="C126" s="25"/>
      <c r="D126" s="40"/>
      <c r="E126" s="40"/>
      <c r="F126" s="40"/>
    </row>
    <row r="127" spans="1:6" s="39" customFormat="1" x14ac:dyDescent="0.25">
      <c r="A127" s="11"/>
      <c r="B127" s="18"/>
      <c r="C127" s="25"/>
      <c r="D127" s="40"/>
      <c r="E127" s="40"/>
      <c r="F127" s="40"/>
    </row>
    <row r="128" spans="1:6" s="39" customFormat="1" ht="18" x14ac:dyDescent="0.25">
      <c r="A128" s="10"/>
      <c r="B128" s="18"/>
      <c r="C128" s="25"/>
      <c r="E128" s="40"/>
      <c r="F128" s="40"/>
    </row>
    <row r="129" spans="1:6" s="39" customFormat="1" x14ac:dyDescent="0.25">
      <c r="A129" s="14"/>
      <c r="B129" s="18"/>
      <c r="C129" s="19"/>
      <c r="E129" s="40"/>
      <c r="F129" s="40"/>
    </row>
    <row r="130" spans="1:6" s="39" customFormat="1" x14ac:dyDescent="0.25">
      <c r="A130" s="11"/>
      <c r="B130" s="18"/>
      <c r="C130" s="19"/>
      <c r="E130" s="40"/>
      <c r="F130" s="40"/>
    </row>
    <row r="131" spans="1:6" s="39" customFormat="1" x14ac:dyDescent="0.25">
      <c r="A131" s="11"/>
      <c r="B131" s="18"/>
      <c r="C131" s="19"/>
      <c r="E131" s="40"/>
      <c r="F131" s="40"/>
    </row>
    <row r="132" spans="1:6" s="39" customFormat="1" x14ac:dyDescent="0.25">
      <c r="A132" s="11"/>
      <c r="B132" s="18"/>
      <c r="C132" s="19"/>
      <c r="E132" s="40"/>
      <c r="F132" s="40"/>
    </row>
    <row r="133" spans="1:6" s="39" customFormat="1" x14ac:dyDescent="0.25">
      <c r="A133" s="11"/>
      <c r="B133" s="18"/>
      <c r="C133" s="19"/>
      <c r="E133" s="40"/>
      <c r="F133" s="45"/>
    </row>
    <row r="134" spans="1:6" s="39" customFormat="1" x14ac:dyDescent="0.25">
      <c r="A134" s="11"/>
      <c r="B134" s="18"/>
      <c r="C134" s="19"/>
      <c r="E134" s="40"/>
      <c r="F134" s="40"/>
    </row>
    <row r="135" spans="1:6" s="39" customFormat="1" x14ac:dyDescent="0.25">
      <c r="A135" s="11"/>
      <c r="B135" s="18"/>
      <c r="C135" s="19"/>
      <c r="F135" s="43"/>
    </row>
    <row r="136" spans="1:6" s="39" customFormat="1" x14ac:dyDescent="0.25">
      <c r="A136" s="11"/>
      <c r="B136" s="18"/>
      <c r="C136" s="19"/>
    </row>
    <row r="137" spans="1:6" s="39" customFormat="1" x14ac:dyDescent="0.25">
      <c r="A137" s="103"/>
      <c r="B137" s="26"/>
      <c r="C137" s="27"/>
      <c r="F137" s="42"/>
    </row>
    <row r="138" spans="1:6" s="39" customFormat="1" x14ac:dyDescent="0.25">
      <c r="A138" s="103"/>
      <c r="B138" s="26"/>
      <c r="C138" s="28"/>
    </row>
    <row r="139" spans="1:6" s="39" customFormat="1" x14ac:dyDescent="0.25">
      <c r="A139" s="103"/>
      <c r="B139" s="26"/>
      <c r="C139" s="27"/>
      <c r="F139" s="42"/>
    </row>
    <row r="140" spans="1:6" s="39" customFormat="1" x14ac:dyDescent="0.25">
      <c r="A140" s="103"/>
      <c r="B140" s="26"/>
      <c r="C140" s="27"/>
    </row>
    <row r="141" spans="1:6" s="39" customFormat="1" x14ac:dyDescent="0.25">
      <c r="A141" s="103"/>
      <c r="B141" s="26"/>
      <c r="C141" s="27"/>
    </row>
    <row r="142" spans="1:6" s="39" customFormat="1" x14ac:dyDescent="0.25">
      <c r="A142" s="103"/>
      <c r="B142" s="26"/>
      <c r="C142" s="27"/>
    </row>
    <row r="143" spans="1:6" s="39" customFormat="1" x14ac:dyDescent="0.25">
      <c r="A143" s="103"/>
      <c r="B143" s="26"/>
      <c r="C143" s="27"/>
    </row>
    <row r="144" spans="1:6" s="39" customFormat="1" x14ac:dyDescent="0.25">
      <c r="A144" s="11"/>
      <c r="B144" s="18"/>
      <c r="C144" s="19"/>
    </row>
    <row r="145" spans="1:4" s="39" customFormat="1" x14ac:dyDescent="0.25">
      <c r="A145" s="11"/>
      <c r="B145" s="18"/>
      <c r="C145" s="19"/>
    </row>
    <row r="146" spans="1:4" s="39" customFormat="1" x14ac:dyDescent="0.25">
      <c r="A146" s="11"/>
      <c r="B146" s="18"/>
      <c r="C146" s="19"/>
    </row>
    <row r="147" spans="1:4" s="39" customFormat="1" ht="18" x14ac:dyDescent="0.25">
      <c r="A147" s="10"/>
      <c r="B147" s="18"/>
      <c r="C147" s="25"/>
    </row>
    <row r="148" spans="1:4" s="39" customFormat="1" x14ac:dyDescent="0.25">
      <c r="A148" s="11"/>
      <c r="B148" s="18"/>
      <c r="C148" s="19"/>
    </row>
    <row r="149" spans="1:4" s="39" customFormat="1" x14ac:dyDescent="0.25">
      <c r="A149" s="11"/>
      <c r="B149" s="18"/>
      <c r="C149" s="19"/>
    </row>
    <row r="150" spans="1:4" s="39" customFormat="1" x14ac:dyDescent="0.25">
      <c r="A150" s="11"/>
      <c r="B150" s="18"/>
      <c r="C150" s="19"/>
    </row>
    <row r="151" spans="1:4" s="39" customFormat="1" x14ac:dyDescent="0.25">
      <c r="A151" s="11"/>
      <c r="B151" s="18"/>
      <c r="C151" s="19"/>
    </row>
    <row r="152" spans="1:4" s="39" customFormat="1" x14ac:dyDescent="0.25">
      <c r="A152" s="11"/>
      <c r="B152" s="18"/>
      <c r="C152" s="19"/>
    </row>
    <row r="153" spans="1:4" s="39" customFormat="1" x14ac:dyDescent="0.25">
      <c r="A153" s="11"/>
      <c r="B153" s="18"/>
      <c r="C153" s="25"/>
    </row>
    <row r="154" spans="1:4" s="39" customFormat="1" x14ac:dyDescent="0.25">
      <c r="A154" s="12"/>
      <c r="B154" s="22"/>
      <c r="C154" s="23"/>
    </row>
    <row r="155" spans="1:4" s="39" customFormat="1" x14ac:dyDescent="0.25">
      <c r="A155" s="12"/>
      <c r="B155" s="22"/>
      <c r="C155" s="23"/>
    </row>
    <row r="156" spans="1:4" s="39" customFormat="1" x14ac:dyDescent="0.25">
      <c r="A156" s="12"/>
      <c r="B156" s="22"/>
      <c r="C156" s="23"/>
    </row>
    <row r="157" spans="1:4" s="39" customFormat="1" x14ac:dyDescent="0.25">
      <c r="A157" s="12"/>
      <c r="B157" s="22"/>
      <c r="C157" s="23"/>
      <c r="D157" s="43"/>
    </row>
    <row r="158" spans="1:4" s="39" customFormat="1" x14ac:dyDescent="0.25">
      <c r="A158" s="12"/>
      <c r="B158" s="22"/>
      <c r="C158" s="23"/>
      <c r="D158" s="43"/>
    </row>
    <row r="159" spans="1:4" s="39" customFormat="1" x14ac:dyDescent="0.25">
      <c r="A159" s="12"/>
      <c r="B159" s="22"/>
      <c r="C159" s="23"/>
      <c r="D159" s="43"/>
    </row>
    <row r="160" spans="1:4" s="39" customFormat="1" x14ac:dyDescent="0.25">
      <c r="A160" s="12"/>
      <c r="B160" s="22"/>
      <c r="C160" s="23"/>
      <c r="D160" s="43"/>
    </row>
    <row r="161" spans="1:6" s="39" customFormat="1" x14ac:dyDescent="0.25">
      <c r="A161" s="12"/>
      <c r="B161" s="22"/>
      <c r="C161" s="23"/>
      <c r="D161" s="43"/>
    </row>
    <row r="162" spans="1:6" s="39" customFormat="1" x14ac:dyDescent="0.25">
      <c r="A162" s="12"/>
      <c r="B162" s="22"/>
      <c r="C162" s="21"/>
      <c r="D162" s="43"/>
    </row>
    <row r="163" spans="1:6" s="39" customFormat="1" x14ac:dyDescent="0.25">
      <c r="A163" s="12"/>
      <c r="B163" s="22"/>
      <c r="C163" s="21"/>
      <c r="D163" s="43"/>
    </row>
    <row r="164" spans="1:6" s="39" customFormat="1" x14ac:dyDescent="0.25">
      <c r="A164" s="12"/>
      <c r="B164" s="22"/>
      <c r="C164" s="21"/>
      <c r="E164" s="43"/>
      <c r="F164" s="43"/>
    </row>
    <row r="165" spans="1:6" s="39" customFormat="1" x14ac:dyDescent="0.25">
      <c r="A165" s="12"/>
      <c r="B165" s="22"/>
      <c r="C165" s="21"/>
      <c r="E165" s="43"/>
      <c r="F165" s="43"/>
    </row>
    <row r="166" spans="1:6" s="39" customFormat="1" x14ac:dyDescent="0.25">
      <c r="A166" s="12"/>
      <c r="B166" s="22"/>
      <c r="C166" s="21"/>
      <c r="E166" s="43"/>
      <c r="F166" s="43"/>
    </row>
    <row r="167" spans="1:6" s="39" customFormat="1" x14ac:dyDescent="0.25">
      <c r="A167" s="12"/>
      <c r="B167" s="22"/>
      <c r="C167" s="23"/>
      <c r="E167" s="43"/>
      <c r="F167" s="43"/>
    </row>
    <row r="168" spans="1:6" s="39" customFormat="1" x14ac:dyDescent="0.25">
      <c r="A168" s="12"/>
      <c r="B168" s="22"/>
      <c r="C168" s="21"/>
      <c r="E168" s="43"/>
      <c r="F168" s="43"/>
    </row>
    <row r="169" spans="1:6" s="39" customFormat="1" x14ac:dyDescent="0.25">
      <c r="A169" s="12"/>
      <c r="B169" s="22"/>
      <c r="C169" s="23"/>
      <c r="D169" s="42"/>
      <c r="E169" s="43"/>
      <c r="F169" s="43"/>
    </row>
    <row r="170" spans="1:6" s="39" customFormat="1" x14ac:dyDescent="0.25">
      <c r="A170" s="12"/>
      <c r="B170" s="22"/>
      <c r="C170" s="24"/>
      <c r="E170" s="43"/>
      <c r="F170" s="43"/>
    </row>
    <row r="171" spans="1:6" s="39" customFormat="1" x14ac:dyDescent="0.25">
      <c r="A171" s="12"/>
      <c r="B171" s="22"/>
      <c r="C171" s="24"/>
    </row>
    <row r="172" spans="1:6" s="39" customFormat="1" x14ac:dyDescent="0.25">
      <c r="A172" s="11"/>
      <c r="B172" s="18"/>
      <c r="C172" s="25"/>
    </row>
    <row r="173" spans="1:6" s="39" customFormat="1" x14ac:dyDescent="0.25">
      <c r="A173" s="11"/>
      <c r="B173" s="18"/>
      <c r="C173" s="25"/>
    </row>
    <row r="174" spans="1:6" s="39" customFormat="1" x14ac:dyDescent="0.25">
      <c r="A174" s="11"/>
      <c r="B174" s="18"/>
      <c r="C174" s="25"/>
      <c r="F174" s="42"/>
    </row>
    <row r="175" spans="1:6" s="39" customFormat="1" x14ac:dyDescent="0.25">
      <c r="A175" s="11"/>
      <c r="B175" s="18"/>
      <c r="C175" s="25"/>
    </row>
    <row r="176" spans="1:6" s="39" customFormat="1" x14ac:dyDescent="0.25">
      <c r="A176" s="11"/>
      <c r="B176" s="18"/>
      <c r="C176" s="25"/>
    </row>
    <row r="177" spans="1:3" s="39" customFormat="1" x14ac:dyDescent="0.25">
      <c r="A177" s="11"/>
      <c r="B177" s="18"/>
      <c r="C177" s="25"/>
    </row>
    <row r="178" spans="1:3" s="39" customFormat="1" x14ac:dyDescent="0.25">
      <c r="A178" s="11"/>
      <c r="B178" s="18"/>
      <c r="C178" s="25"/>
    </row>
    <row r="179" spans="1:3" s="39" customFormat="1" x14ac:dyDescent="0.25">
      <c r="A179" s="11"/>
      <c r="B179" s="18"/>
      <c r="C179" s="25"/>
    </row>
    <row r="180" spans="1:3" s="39" customFormat="1" x14ac:dyDescent="0.25">
      <c r="A180" s="11"/>
      <c r="B180" s="18"/>
      <c r="C180" s="25"/>
    </row>
    <row r="181" spans="1:3" s="39" customFormat="1" x14ac:dyDescent="0.25">
      <c r="A181" s="11"/>
      <c r="B181" s="18"/>
      <c r="C181" s="25"/>
    </row>
    <row r="182" spans="1:3" s="39" customFormat="1" x14ac:dyDescent="0.25">
      <c r="A182" s="11"/>
      <c r="B182" s="18"/>
      <c r="C182" s="25"/>
    </row>
    <row r="183" spans="1:3" s="39" customFormat="1" x14ac:dyDescent="0.25">
      <c r="A183" s="11"/>
      <c r="B183" s="18"/>
      <c r="C183" s="25"/>
    </row>
    <row r="184" spans="1:3" s="39" customFormat="1" x14ac:dyDescent="0.25">
      <c r="B184" s="18"/>
      <c r="C184" s="25"/>
    </row>
    <row r="185" spans="1:3" s="39" customFormat="1" x14ac:dyDescent="0.25">
      <c r="B185" s="18"/>
      <c r="C185" s="25"/>
    </row>
    <row r="186" spans="1:3" s="39" customFormat="1" x14ac:dyDescent="0.25">
      <c r="B186" s="18"/>
      <c r="C186" s="25"/>
    </row>
    <row r="187" spans="1:3" s="39" customFormat="1" x14ac:dyDescent="0.25">
      <c r="B187" s="18"/>
      <c r="C187" s="25"/>
    </row>
    <row r="188" spans="1:3" s="39" customFormat="1" x14ac:dyDescent="0.25">
      <c r="B188" s="18"/>
      <c r="C188" s="25"/>
    </row>
    <row r="189" spans="1:3" s="39" customFormat="1" x14ac:dyDescent="0.25">
      <c r="B189" s="18"/>
      <c r="C189" s="25"/>
    </row>
    <row r="190" spans="1:3" s="39" customFormat="1" x14ac:dyDescent="0.25">
      <c r="B190" s="18"/>
      <c r="C190" s="25"/>
    </row>
    <row r="191" spans="1:3" s="39" customFormat="1" x14ac:dyDescent="0.25">
      <c r="B191" s="18"/>
      <c r="C191" s="25"/>
    </row>
    <row r="192" spans="1:3" s="39" customFormat="1" x14ac:dyDescent="0.25">
      <c r="B192" s="18"/>
      <c r="C192" s="25"/>
    </row>
    <row r="193" spans="2:3" s="39" customFormat="1" x14ac:dyDescent="0.25">
      <c r="B193" s="18"/>
      <c r="C193" s="25"/>
    </row>
    <row r="194" spans="2:3" s="39" customFormat="1" x14ac:dyDescent="0.25">
      <c r="B194" s="18"/>
      <c r="C194" s="25"/>
    </row>
    <row r="195" spans="2:3" s="39" customFormat="1" x14ac:dyDescent="0.25">
      <c r="B195" s="18"/>
      <c r="C195" s="25"/>
    </row>
    <row r="196" spans="2:3" s="39" customFormat="1" x14ac:dyDescent="0.25">
      <c r="B196" s="18"/>
      <c r="C196" s="25"/>
    </row>
    <row r="197" spans="2:3" s="39" customFormat="1" x14ac:dyDescent="0.25">
      <c r="B197" s="18"/>
      <c r="C197" s="25"/>
    </row>
    <row r="198" spans="2:3" s="39" customFormat="1" x14ac:dyDescent="0.25">
      <c r="B198" s="18"/>
      <c r="C198" s="25"/>
    </row>
    <row r="199" spans="2:3" s="39" customFormat="1" x14ac:dyDescent="0.25">
      <c r="B199" s="18"/>
      <c r="C199" s="25"/>
    </row>
    <row r="200" spans="2:3" s="39" customFormat="1" x14ac:dyDescent="0.25">
      <c r="B200" s="18"/>
      <c r="C200" s="25"/>
    </row>
    <row r="201" spans="2:3" s="39" customFormat="1" x14ac:dyDescent="0.25">
      <c r="B201" s="18"/>
      <c r="C201" s="25"/>
    </row>
    <row r="202" spans="2:3" s="39" customFormat="1" x14ac:dyDescent="0.25">
      <c r="B202" s="18"/>
      <c r="C202" s="25"/>
    </row>
    <row r="203" spans="2:3" s="39" customFormat="1" x14ac:dyDescent="0.25">
      <c r="B203" s="18"/>
      <c r="C203" s="25"/>
    </row>
    <row r="204" spans="2:3" s="39" customFormat="1" x14ac:dyDescent="0.25">
      <c r="B204" s="18"/>
      <c r="C204" s="25"/>
    </row>
    <row r="205" spans="2:3" s="39" customFormat="1" x14ac:dyDescent="0.25">
      <c r="B205" s="25"/>
      <c r="C205" s="25"/>
    </row>
    <row r="206" spans="2:3" s="39" customFormat="1" x14ac:dyDescent="0.25">
      <c r="B206" s="25"/>
      <c r="C206" s="25"/>
    </row>
    <row r="207" spans="2:3" s="39" customFormat="1" x14ac:dyDescent="0.25">
      <c r="B207" s="25"/>
      <c r="C207" s="25"/>
    </row>
    <row r="208" spans="2:3" s="39" customFormat="1" x14ac:dyDescent="0.25">
      <c r="B208" s="25"/>
      <c r="C208" s="25"/>
    </row>
    <row r="209" spans="2:6" s="39" customFormat="1" x14ac:dyDescent="0.25">
      <c r="B209" s="25"/>
      <c r="C209" s="25"/>
    </row>
    <row r="210" spans="2:6" s="39" customFormat="1" x14ac:dyDescent="0.25">
      <c r="B210" s="25"/>
      <c r="C210" s="25"/>
    </row>
    <row r="211" spans="2:6" s="39" customFormat="1" x14ac:dyDescent="0.25">
      <c r="B211" s="25"/>
      <c r="C211" s="25"/>
    </row>
    <row r="212" spans="2:6" s="39" customFormat="1" x14ac:dyDescent="0.25">
      <c r="B212" s="25"/>
      <c r="C212" s="25"/>
    </row>
    <row r="213" spans="2:6" s="39" customFormat="1" x14ac:dyDescent="0.25">
      <c r="B213" s="25"/>
      <c r="C213" s="25"/>
      <c r="F213" s="41"/>
    </row>
    <row r="214" spans="2:6" s="39" customFormat="1" x14ac:dyDescent="0.25">
      <c r="B214" s="25"/>
      <c r="C214" s="25"/>
    </row>
    <row r="215" spans="2:6" s="39" customFormat="1" x14ac:dyDescent="0.25">
      <c r="B215" s="25"/>
      <c r="C215" s="25"/>
    </row>
    <row r="216" spans="2:6" s="39" customFormat="1" x14ac:dyDescent="0.25">
      <c r="B216" s="25"/>
      <c r="C216" s="25"/>
    </row>
    <row r="217" spans="2:6" s="39" customFormat="1" x14ac:dyDescent="0.25">
      <c r="B217" s="25"/>
      <c r="C217" s="25"/>
    </row>
    <row r="218" spans="2:6" s="39" customFormat="1" x14ac:dyDescent="0.25">
      <c r="B218" s="25"/>
      <c r="C218" s="25"/>
    </row>
    <row r="219" spans="2:6" s="39" customFormat="1" x14ac:dyDescent="0.25">
      <c r="B219" s="25"/>
      <c r="C219" s="25"/>
    </row>
    <row r="220" spans="2:6" s="39" customFormat="1" x14ac:dyDescent="0.25">
      <c r="B220" s="25"/>
      <c r="C220" s="25"/>
    </row>
    <row r="221" spans="2:6" s="39" customFormat="1" x14ac:dyDescent="0.25">
      <c r="B221" s="25"/>
      <c r="C221" s="25"/>
    </row>
    <row r="222" spans="2:6" s="39" customFormat="1" x14ac:dyDescent="0.25">
      <c r="B222" s="25"/>
      <c r="C222" s="25"/>
    </row>
    <row r="223" spans="2:6" s="39" customFormat="1" x14ac:dyDescent="0.25">
      <c r="B223" s="25"/>
      <c r="C223" s="25"/>
    </row>
    <row r="224" spans="2:6" s="39" customFormat="1" x14ac:dyDescent="0.25">
      <c r="B224" s="25"/>
      <c r="C224" s="25"/>
    </row>
    <row r="225" spans="2:3" s="39" customFormat="1" x14ac:dyDescent="0.25">
      <c r="B225" s="25"/>
      <c r="C225" s="25"/>
    </row>
    <row r="226" spans="2:3" s="39" customFormat="1" x14ac:dyDescent="0.25">
      <c r="B226" s="25"/>
      <c r="C226" s="25"/>
    </row>
    <row r="227" spans="2:3" s="39" customFormat="1" x14ac:dyDescent="0.25">
      <c r="B227" s="25"/>
      <c r="C227" s="25"/>
    </row>
    <row r="228" spans="2:3" s="39" customFormat="1" x14ac:dyDescent="0.25">
      <c r="B228" s="25"/>
      <c r="C228" s="25"/>
    </row>
    <row r="229" spans="2:3" s="39" customFormat="1" x14ac:dyDescent="0.25">
      <c r="B229" s="25"/>
      <c r="C229" s="25"/>
    </row>
    <row r="230" spans="2:3" s="39" customFormat="1" x14ac:dyDescent="0.25">
      <c r="B230" s="25"/>
      <c r="C230" s="25"/>
    </row>
    <row r="231" spans="2:3" s="39" customFormat="1" x14ac:dyDescent="0.25">
      <c r="B231" s="25"/>
      <c r="C231" s="25"/>
    </row>
    <row r="232" spans="2:3" s="39" customFormat="1" x14ac:dyDescent="0.25">
      <c r="B232" s="25"/>
      <c r="C232" s="25"/>
    </row>
    <row r="233" spans="2:3" s="39" customFormat="1" x14ac:dyDescent="0.25">
      <c r="B233" s="25"/>
      <c r="C233" s="25"/>
    </row>
    <row r="234" spans="2:3" s="39" customFormat="1" x14ac:dyDescent="0.25">
      <c r="B234" s="25"/>
      <c r="C234" s="25"/>
    </row>
    <row r="235" spans="2:3" s="39" customFormat="1" x14ac:dyDescent="0.25">
      <c r="B235" s="25"/>
      <c r="C235" s="25"/>
    </row>
    <row r="236" spans="2:3" s="39" customFormat="1" x14ac:dyDescent="0.25">
      <c r="B236" s="25"/>
      <c r="C236" s="25"/>
    </row>
    <row r="237" spans="2:3" s="39" customFormat="1" x14ac:dyDescent="0.25">
      <c r="B237" s="25"/>
      <c r="C237" s="25"/>
    </row>
    <row r="238" spans="2:3" s="39" customFormat="1" x14ac:dyDescent="0.25">
      <c r="B238" s="25"/>
      <c r="C238" s="25"/>
    </row>
    <row r="239" spans="2:3" s="39" customFormat="1" x14ac:dyDescent="0.25">
      <c r="B239" s="25"/>
      <c r="C239" s="25"/>
    </row>
    <row r="240" spans="2:3" s="39" customFormat="1" x14ac:dyDescent="0.25">
      <c r="B240" s="25"/>
      <c r="C240" s="25"/>
    </row>
    <row r="241" spans="1:3" s="39" customFormat="1" x14ac:dyDescent="0.25">
      <c r="B241" s="25"/>
      <c r="C241" s="25"/>
    </row>
    <row r="242" spans="1:3" s="39" customFormat="1" x14ac:dyDescent="0.25">
      <c r="B242" s="25"/>
      <c r="C242" s="25"/>
    </row>
    <row r="243" spans="1:3" s="39" customFormat="1" x14ac:dyDescent="0.25">
      <c r="B243" s="25"/>
      <c r="C243" s="25"/>
    </row>
    <row r="244" spans="1:3" s="39" customFormat="1" x14ac:dyDescent="0.25">
      <c r="B244" s="25"/>
      <c r="C244" s="25"/>
    </row>
    <row r="245" spans="1:3" s="39" customFormat="1" x14ac:dyDescent="0.25">
      <c r="B245" s="25"/>
      <c r="C245" s="25"/>
    </row>
    <row r="246" spans="1:3" s="39" customFormat="1" x14ac:dyDescent="0.25">
      <c r="B246" s="25"/>
      <c r="C246" s="25"/>
    </row>
    <row r="247" spans="1:3" s="39" customFormat="1" x14ac:dyDescent="0.25">
      <c r="B247" s="25"/>
      <c r="C247" s="25"/>
    </row>
    <row r="248" spans="1:3" s="39" customFormat="1" x14ac:dyDescent="0.25">
      <c r="B248" s="25"/>
      <c r="C248" s="25"/>
    </row>
    <row r="249" spans="1:3" s="39" customFormat="1" x14ac:dyDescent="0.25">
      <c r="B249" s="25"/>
      <c r="C249" s="25"/>
    </row>
    <row r="250" spans="1:3" s="39" customFormat="1" x14ac:dyDescent="0.25">
      <c r="B250" s="25"/>
      <c r="C250" s="25"/>
    </row>
    <row r="251" spans="1:3" s="39" customFormat="1" x14ac:dyDescent="0.25">
      <c r="B251" s="25"/>
      <c r="C251" s="25"/>
    </row>
    <row r="252" spans="1:3" s="39" customFormat="1" x14ac:dyDescent="0.25">
      <c r="B252" s="25"/>
      <c r="C252" s="25"/>
    </row>
    <row r="253" spans="1:3" s="39" customFormat="1" x14ac:dyDescent="0.25"/>
    <row r="254" spans="1:3" s="39" customFormat="1" x14ac:dyDescent="0.25"/>
    <row r="255" spans="1:3" s="39" customFormat="1" x14ac:dyDescent="0.25">
      <c r="A255" s="11"/>
    </row>
    <row r="256" spans="1:3" s="39" customFormat="1" x14ac:dyDescent="0.25">
      <c r="A256" s="11"/>
    </row>
    <row r="257" spans="1:1" s="39" customFormat="1" x14ac:dyDescent="0.25">
      <c r="A257" s="11"/>
    </row>
    <row r="258" spans="1:1" s="39" customFormat="1" x14ac:dyDescent="0.25">
      <c r="A258" s="11"/>
    </row>
    <row r="259" spans="1:1" s="39" customFormat="1" x14ac:dyDescent="0.25">
      <c r="A259" s="11"/>
    </row>
    <row r="260" spans="1:1" s="39" customFormat="1" x14ac:dyDescent="0.25">
      <c r="A260" s="11"/>
    </row>
    <row r="261" spans="1:1" s="39" customFormat="1" x14ac:dyDescent="0.25">
      <c r="A261" s="11"/>
    </row>
    <row r="262" spans="1:1" s="39" customFormat="1" x14ac:dyDescent="0.25">
      <c r="A262" s="11"/>
    </row>
    <row r="263" spans="1:1" s="39" customFormat="1" x14ac:dyDescent="0.25">
      <c r="A263" s="11"/>
    </row>
    <row r="264" spans="1:1" s="39" customFormat="1" x14ac:dyDescent="0.25">
      <c r="A264" s="11"/>
    </row>
    <row r="265" spans="1:1" s="39" customFormat="1" x14ac:dyDescent="0.25">
      <c r="A265" s="11"/>
    </row>
    <row r="266" spans="1:1" s="39" customFormat="1" x14ac:dyDescent="0.25">
      <c r="A266" s="11"/>
    </row>
    <row r="267" spans="1:1" s="39" customFormat="1" x14ac:dyDescent="0.25">
      <c r="A267" s="11"/>
    </row>
    <row r="268" spans="1:1" s="39" customFormat="1" x14ac:dyDescent="0.25">
      <c r="A268" s="11"/>
    </row>
    <row r="269" spans="1:1" s="39" customFormat="1" x14ac:dyDescent="0.25">
      <c r="A269" s="11"/>
    </row>
    <row r="270" spans="1:1" s="39" customFormat="1" x14ac:dyDescent="0.25">
      <c r="A270" s="11"/>
    </row>
    <row r="271" spans="1:1" s="39" customFormat="1" x14ac:dyDescent="0.25">
      <c r="A271" s="11"/>
    </row>
    <row r="272" spans="1:1" s="39" customFormat="1" x14ac:dyDescent="0.25">
      <c r="A272" s="11"/>
    </row>
    <row r="273" spans="1:1" s="39" customFormat="1" x14ac:dyDescent="0.25">
      <c r="A273" s="11"/>
    </row>
    <row r="274" spans="1:1" s="39" customFormat="1" x14ac:dyDescent="0.25">
      <c r="A274" s="11"/>
    </row>
    <row r="275" spans="1:1" s="39" customFormat="1" x14ac:dyDescent="0.25">
      <c r="A275" s="11"/>
    </row>
    <row r="276" spans="1:1" s="39" customFormat="1" x14ac:dyDescent="0.25">
      <c r="A276" s="11"/>
    </row>
    <row r="277" spans="1:1" s="39" customFormat="1" x14ac:dyDescent="0.25">
      <c r="A277" s="11"/>
    </row>
    <row r="278" spans="1:1" s="39" customFormat="1" x14ac:dyDescent="0.25">
      <c r="A278" s="11"/>
    </row>
    <row r="279" spans="1:1" s="39" customFormat="1" x14ac:dyDescent="0.25">
      <c r="A279" s="11"/>
    </row>
    <row r="280" spans="1:1" s="39" customFormat="1" x14ac:dyDescent="0.25">
      <c r="A280" s="11"/>
    </row>
    <row r="281" spans="1:1" s="39" customFormat="1" x14ac:dyDescent="0.25">
      <c r="A281" s="11"/>
    </row>
    <row r="282" spans="1:1" s="39" customFormat="1" x14ac:dyDescent="0.25">
      <c r="A282" s="11"/>
    </row>
    <row r="283" spans="1:1" s="39" customFormat="1" x14ac:dyDescent="0.25">
      <c r="A283" s="11"/>
    </row>
    <row r="284" spans="1:1" s="39" customFormat="1" x14ac:dyDescent="0.25">
      <c r="A284" s="11"/>
    </row>
    <row r="285" spans="1:1" s="39" customFormat="1" x14ac:dyDescent="0.25">
      <c r="A285" s="11"/>
    </row>
    <row r="286" spans="1:1" s="39" customFormat="1" x14ac:dyDescent="0.25">
      <c r="A286" s="11"/>
    </row>
    <row r="287" spans="1:1" s="39" customFormat="1" x14ac:dyDescent="0.25">
      <c r="A287" s="11"/>
    </row>
    <row r="288" spans="1:1" s="39" customFormat="1" x14ac:dyDescent="0.25">
      <c r="A288" s="11"/>
    </row>
    <row r="289" spans="1:1" s="39" customFormat="1" x14ac:dyDescent="0.25">
      <c r="A289" s="11"/>
    </row>
    <row r="290" spans="1:1" s="39" customFormat="1" x14ac:dyDescent="0.25">
      <c r="A290" s="11"/>
    </row>
    <row r="291" spans="1:1" s="39" customFormat="1" x14ac:dyDescent="0.25">
      <c r="A291" s="11"/>
    </row>
    <row r="292" spans="1:1" s="39" customFormat="1" x14ac:dyDescent="0.25">
      <c r="A292" s="11"/>
    </row>
    <row r="293" spans="1:1" s="39" customFormat="1" x14ac:dyDescent="0.25">
      <c r="A293" s="11"/>
    </row>
    <row r="294" spans="1:1" s="39" customFormat="1" x14ac:dyDescent="0.25">
      <c r="A294" s="11"/>
    </row>
    <row r="295" spans="1:1" s="39" customFormat="1" x14ac:dyDescent="0.25">
      <c r="A295" s="11"/>
    </row>
    <row r="296" spans="1:1" s="39" customFormat="1" x14ac:dyDescent="0.25">
      <c r="A296" s="11"/>
    </row>
    <row r="297" spans="1:1" s="39" customFormat="1" x14ac:dyDescent="0.25">
      <c r="A297" s="11"/>
    </row>
    <row r="298" spans="1:1" s="39" customFormat="1" x14ac:dyDescent="0.25">
      <c r="A298" s="11"/>
    </row>
    <row r="299" spans="1:1" s="39" customFormat="1" x14ac:dyDescent="0.25">
      <c r="A299" s="11"/>
    </row>
    <row r="300" spans="1:1" s="39" customFormat="1" x14ac:dyDescent="0.25">
      <c r="A300" s="11"/>
    </row>
    <row r="301" spans="1:1" s="39" customFormat="1" x14ac:dyDescent="0.25">
      <c r="A301" s="11"/>
    </row>
    <row r="302" spans="1:1" s="39" customFormat="1" x14ac:dyDescent="0.25">
      <c r="A302" s="11"/>
    </row>
    <row r="303" spans="1:1" s="39" customFormat="1" x14ac:dyDescent="0.25">
      <c r="A303" s="11"/>
    </row>
    <row r="304" spans="1:1" s="39" customFormat="1" x14ac:dyDescent="0.25">
      <c r="A304" s="11"/>
    </row>
    <row r="305" spans="1:1" s="39" customFormat="1" x14ac:dyDescent="0.25">
      <c r="A305" s="11"/>
    </row>
    <row r="306" spans="1:1" s="39" customFormat="1" x14ac:dyDescent="0.25">
      <c r="A306" s="11"/>
    </row>
    <row r="307" spans="1:1" s="39" customFormat="1" x14ac:dyDescent="0.25">
      <c r="A307" s="11"/>
    </row>
    <row r="308" spans="1:1" s="39" customFormat="1" x14ac:dyDescent="0.25">
      <c r="A308" s="11"/>
    </row>
    <row r="309" spans="1:1" s="39" customFormat="1" x14ac:dyDescent="0.25">
      <c r="A309" s="11"/>
    </row>
    <row r="310" spans="1:1" s="39" customFormat="1" x14ac:dyDescent="0.25">
      <c r="A310" s="11"/>
    </row>
    <row r="311" spans="1:1" s="39" customFormat="1" x14ac:dyDescent="0.25">
      <c r="A311" s="11"/>
    </row>
    <row r="312" spans="1:1" s="39" customFormat="1" x14ac:dyDescent="0.25">
      <c r="A312" s="11"/>
    </row>
    <row r="313" spans="1:1" s="39" customFormat="1" x14ac:dyDescent="0.25">
      <c r="A313" s="11"/>
    </row>
    <row r="314" spans="1:1" s="39" customFormat="1" x14ac:dyDescent="0.25">
      <c r="A314" s="11"/>
    </row>
    <row r="315" spans="1:1" s="39" customFormat="1" x14ac:dyDescent="0.25">
      <c r="A315" s="11"/>
    </row>
    <row r="316" spans="1:1" s="39" customFormat="1" x14ac:dyDescent="0.25">
      <c r="A316" s="11"/>
    </row>
    <row r="317" spans="1:1" s="39" customFormat="1" x14ac:dyDescent="0.25">
      <c r="A317" s="11"/>
    </row>
    <row r="318" spans="1:1" s="39" customFormat="1" x14ac:dyDescent="0.25">
      <c r="A318" s="11"/>
    </row>
    <row r="319" spans="1:1" s="39" customFormat="1" x14ac:dyDescent="0.25">
      <c r="A319" s="11"/>
    </row>
    <row r="320" spans="1:1" s="39" customFormat="1" x14ac:dyDescent="0.25">
      <c r="A320" s="11"/>
    </row>
    <row r="321" spans="1:1" s="39" customFormat="1" x14ac:dyDescent="0.25">
      <c r="A321" s="11"/>
    </row>
    <row r="322" spans="1:1" s="39" customFormat="1" x14ac:dyDescent="0.25">
      <c r="A322" s="11"/>
    </row>
    <row r="323" spans="1:1" s="39" customFormat="1" x14ac:dyDescent="0.25">
      <c r="A323" s="11"/>
    </row>
    <row r="324" spans="1:1" s="39" customFormat="1" x14ac:dyDescent="0.25">
      <c r="A324" s="11"/>
    </row>
    <row r="325" spans="1:1" s="39" customFormat="1" x14ac:dyDescent="0.25">
      <c r="A325" s="11"/>
    </row>
    <row r="326" spans="1:1" s="39" customFormat="1" x14ac:dyDescent="0.25">
      <c r="A326" s="11"/>
    </row>
    <row r="327" spans="1:1" s="39" customFormat="1" x14ac:dyDescent="0.25">
      <c r="A327" s="11"/>
    </row>
    <row r="328" spans="1:1" s="39" customFormat="1" x14ac:dyDescent="0.25">
      <c r="A328" s="11"/>
    </row>
    <row r="329" spans="1:1" s="39" customFormat="1" x14ac:dyDescent="0.25">
      <c r="A329" s="11"/>
    </row>
    <row r="330" spans="1:1" s="39" customFormat="1" x14ac:dyDescent="0.25">
      <c r="A330" s="11"/>
    </row>
    <row r="331" spans="1:1" s="39" customFormat="1" x14ac:dyDescent="0.25">
      <c r="A331" s="11"/>
    </row>
    <row r="332" spans="1:1" s="39" customFormat="1" x14ac:dyDescent="0.25">
      <c r="A332" s="11"/>
    </row>
    <row r="333" spans="1:1" s="39" customFormat="1" x14ac:dyDescent="0.25">
      <c r="A333" s="11"/>
    </row>
    <row r="334" spans="1:1" s="39" customFormat="1" x14ac:dyDescent="0.25">
      <c r="A334" s="11"/>
    </row>
    <row r="335" spans="1:1" s="39" customFormat="1" x14ac:dyDescent="0.25">
      <c r="A335" s="11"/>
    </row>
    <row r="336" spans="1:1" s="39" customFormat="1" x14ac:dyDescent="0.25">
      <c r="A336" s="11"/>
    </row>
    <row r="337" spans="1:2" s="39" customFormat="1" x14ac:dyDescent="0.25">
      <c r="A337" s="11"/>
    </row>
    <row r="338" spans="1:2" s="39" customFormat="1" x14ac:dyDescent="0.25">
      <c r="A338" s="11"/>
    </row>
    <row r="339" spans="1:2" s="39" customFormat="1" x14ac:dyDescent="0.25">
      <c r="A339" s="11"/>
    </row>
    <row r="340" spans="1:2" s="39" customFormat="1" x14ac:dyDescent="0.25">
      <c r="A340" s="11"/>
    </row>
    <row r="341" spans="1:2" s="39" customFormat="1" x14ac:dyDescent="0.25">
      <c r="A341" s="11"/>
    </row>
    <row r="342" spans="1:2" s="39" customFormat="1" x14ac:dyDescent="0.25">
      <c r="A342" s="11"/>
    </row>
    <row r="343" spans="1:2" s="39" customFormat="1" x14ac:dyDescent="0.25">
      <c r="A343" s="11"/>
    </row>
    <row r="344" spans="1:2" s="39" customFormat="1" x14ac:dyDescent="0.25">
      <c r="B344" s="40"/>
    </row>
    <row r="345" spans="1:2" s="39" customFormat="1" x14ac:dyDescent="0.25">
      <c r="B345" s="40"/>
    </row>
    <row r="346" spans="1:2" s="39" customFormat="1" x14ac:dyDescent="0.25">
      <c r="B346" s="40"/>
    </row>
    <row r="347" spans="1:2" s="39" customFormat="1" x14ac:dyDescent="0.25">
      <c r="B347" s="40"/>
    </row>
    <row r="348" spans="1:2" s="39" customFormat="1" x14ac:dyDescent="0.25">
      <c r="B348" s="40"/>
    </row>
    <row r="349" spans="1:2" s="39" customFormat="1" x14ac:dyDescent="0.25">
      <c r="B349" s="40"/>
    </row>
    <row r="350" spans="1:2" s="39" customFormat="1" x14ac:dyDescent="0.25">
      <c r="B350" s="40"/>
    </row>
    <row r="351" spans="1:2" s="39" customFormat="1" x14ac:dyDescent="0.25">
      <c r="B351" s="40"/>
    </row>
    <row r="352" spans="1:2" s="39" customFormat="1" x14ac:dyDescent="0.25">
      <c r="B352" s="40"/>
    </row>
    <row r="353" spans="2:2" s="39" customFormat="1" x14ac:dyDescent="0.25">
      <c r="B353" s="40"/>
    </row>
    <row r="354" spans="2:2" s="39" customFormat="1" x14ac:dyDescent="0.25">
      <c r="B354" s="40"/>
    </row>
    <row r="355" spans="2:2" s="39" customFormat="1" x14ac:dyDescent="0.25">
      <c r="B355" s="40"/>
    </row>
    <row r="356" spans="2:2" s="39" customFormat="1" x14ac:dyDescent="0.25">
      <c r="B356" s="40"/>
    </row>
    <row r="357" spans="2:2" s="39" customFormat="1" x14ac:dyDescent="0.25">
      <c r="B357" s="40"/>
    </row>
    <row r="358" spans="2:2" s="39" customFormat="1" x14ac:dyDescent="0.25">
      <c r="B358" s="40"/>
    </row>
    <row r="359" spans="2:2" s="39" customFormat="1" x14ac:dyDescent="0.25">
      <c r="B359" s="40"/>
    </row>
    <row r="360" spans="2:2" s="39" customFormat="1" x14ac:dyDescent="0.25">
      <c r="B360" s="40"/>
    </row>
    <row r="361" spans="2:2" s="39" customFormat="1" x14ac:dyDescent="0.25">
      <c r="B361" s="40"/>
    </row>
    <row r="362" spans="2:2" s="39" customFormat="1" x14ac:dyDescent="0.25">
      <c r="B362" s="40"/>
    </row>
    <row r="363" spans="2:2" s="39" customFormat="1" x14ac:dyDescent="0.25">
      <c r="B363" s="40"/>
    </row>
    <row r="364" spans="2:2" s="39" customFormat="1" x14ac:dyDescent="0.25">
      <c r="B364" s="40"/>
    </row>
    <row r="365" spans="2:2" s="39" customFormat="1" x14ac:dyDescent="0.25">
      <c r="B365" s="40"/>
    </row>
    <row r="366" spans="2:2" s="39" customFormat="1" x14ac:dyDescent="0.25">
      <c r="B366" s="40"/>
    </row>
    <row r="367" spans="2:2" s="39" customFormat="1" x14ac:dyDescent="0.25">
      <c r="B367" s="40"/>
    </row>
    <row r="368" spans="2:2" s="39" customFormat="1" x14ac:dyDescent="0.25">
      <c r="B368" s="40"/>
    </row>
    <row r="369" spans="2:2" s="39" customFormat="1" x14ac:dyDescent="0.25">
      <c r="B369" s="40"/>
    </row>
    <row r="370" spans="2:2" s="39" customFormat="1" x14ac:dyDescent="0.25">
      <c r="B370" s="40"/>
    </row>
    <row r="371" spans="2:2" s="39" customFormat="1" x14ac:dyDescent="0.25">
      <c r="B371" s="40"/>
    </row>
    <row r="372" spans="2:2" s="39" customFormat="1" x14ac:dyDescent="0.25">
      <c r="B372" s="40"/>
    </row>
    <row r="373" spans="2:2" s="39" customFormat="1" x14ac:dyDescent="0.25">
      <c r="B373" s="40"/>
    </row>
    <row r="374" spans="2:2" s="39" customFormat="1" x14ac:dyDescent="0.25">
      <c r="B374" s="40"/>
    </row>
    <row r="375" spans="2:2" s="39" customFormat="1" x14ac:dyDescent="0.25">
      <c r="B375" s="40"/>
    </row>
    <row r="376" spans="2:2" s="39" customFormat="1" x14ac:dyDescent="0.25">
      <c r="B376" s="40"/>
    </row>
    <row r="377" spans="2:2" s="39" customFormat="1" x14ac:dyDescent="0.25">
      <c r="B377" s="40"/>
    </row>
    <row r="378" spans="2:2" s="39" customFormat="1" x14ac:dyDescent="0.25">
      <c r="B378" s="40"/>
    </row>
    <row r="379" spans="2:2" s="39" customFormat="1" x14ac:dyDescent="0.25">
      <c r="B379" s="40"/>
    </row>
    <row r="380" spans="2:2" s="39" customFormat="1" x14ac:dyDescent="0.25">
      <c r="B380" s="40"/>
    </row>
    <row r="381" spans="2:2" s="39" customFormat="1" x14ac:dyDescent="0.25">
      <c r="B381" s="40"/>
    </row>
    <row r="382" spans="2:2" s="39" customFormat="1" x14ac:dyDescent="0.25">
      <c r="B382" s="40"/>
    </row>
    <row r="383" spans="2:2" s="39" customFormat="1" x14ac:dyDescent="0.25">
      <c r="B383" s="40"/>
    </row>
    <row r="384" spans="2:2" s="39" customFormat="1" x14ac:dyDescent="0.25">
      <c r="B384" s="40"/>
    </row>
    <row r="385" spans="2:2" s="39" customFormat="1" x14ac:dyDescent="0.25">
      <c r="B385" s="40"/>
    </row>
    <row r="386" spans="2:2" s="39" customFormat="1" x14ac:dyDescent="0.25">
      <c r="B386" s="40"/>
    </row>
    <row r="387" spans="2:2" s="39" customFormat="1" x14ac:dyDescent="0.25">
      <c r="B387" s="40"/>
    </row>
    <row r="388" spans="2:2" s="39" customFormat="1" x14ac:dyDescent="0.25">
      <c r="B388" s="40"/>
    </row>
    <row r="389" spans="2:2" s="39" customFormat="1" x14ac:dyDescent="0.25">
      <c r="B389" s="40"/>
    </row>
    <row r="390" spans="2:2" s="39" customFormat="1" x14ac:dyDescent="0.25">
      <c r="B390" s="40"/>
    </row>
    <row r="391" spans="2:2" s="39" customFormat="1" x14ac:dyDescent="0.25">
      <c r="B391" s="40"/>
    </row>
    <row r="392" spans="2:2" s="39" customFormat="1" x14ac:dyDescent="0.25">
      <c r="B392" s="40"/>
    </row>
    <row r="393" spans="2:2" s="39" customFormat="1" x14ac:dyDescent="0.25">
      <c r="B393" s="40"/>
    </row>
    <row r="394" spans="2:2" s="39" customFormat="1" x14ac:dyDescent="0.25">
      <c r="B394" s="40"/>
    </row>
    <row r="395" spans="2:2" s="39" customFormat="1" x14ac:dyDescent="0.25">
      <c r="B395" s="40"/>
    </row>
    <row r="396" spans="2:2" s="39" customFormat="1" x14ac:dyDescent="0.25">
      <c r="B396" s="40"/>
    </row>
    <row r="397" spans="2:2" s="39" customFormat="1" x14ac:dyDescent="0.25">
      <c r="B397" s="40"/>
    </row>
    <row r="398" spans="2:2" s="39" customFormat="1" x14ac:dyDescent="0.25">
      <c r="B398" s="40"/>
    </row>
    <row r="399" spans="2:2" s="39" customFormat="1" x14ac:dyDescent="0.25">
      <c r="B399" s="40"/>
    </row>
    <row r="400" spans="2:2" s="39" customFormat="1" x14ac:dyDescent="0.25">
      <c r="B400" s="40"/>
    </row>
    <row r="401" spans="2:2" s="39" customFormat="1" x14ac:dyDescent="0.25">
      <c r="B401" s="40"/>
    </row>
    <row r="402" spans="2:2" s="39" customFormat="1" x14ac:dyDescent="0.25">
      <c r="B402" s="40"/>
    </row>
    <row r="403" spans="2:2" s="39" customFormat="1" x14ac:dyDescent="0.25">
      <c r="B403" s="40"/>
    </row>
    <row r="404" spans="2:2" s="39" customFormat="1" x14ac:dyDescent="0.25">
      <c r="B404" s="40"/>
    </row>
    <row r="405" spans="2:2" s="39" customFormat="1" x14ac:dyDescent="0.25">
      <c r="B405" s="40"/>
    </row>
    <row r="406" spans="2:2" s="39" customFormat="1" x14ac:dyDescent="0.25">
      <c r="B406" s="40"/>
    </row>
    <row r="407" spans="2:2" s="39" customFormat="1" x14ac:dyDescent="0.25">
      <c r="B407" s="40"/>
    </row>
    <row r="408" spans="2:2" s="39" customFormat="1" x14ac:dyDescent="0.25">
      <c r="B408" s="40"/>
    </row>
    <row r="409" spans="2:2" s="39" customFormat="1" x14ac:dyDescent="0.25">
      <c r="B409" s="40"/>
    </row>
    <row r="410" spans="2:2" s="39" customFormat="1" x14ac:dyDescent="0.25">
      <c r="B410" s="40"/>
    </row>
    <row r="411" spans="2:2" s="39" customFormat="1" x14ac:dyDescent="0.25">
      <c r="B411" s="40"/>
    </row>
    <row r="412" spans="2:2" s="39" customFormat="1" x14ac:dyDescent="0.25">
      <c r="B412" s="40"/>
    </row>
    <row r="413" spans="2:2" s="39" customFormat="1" x14ac:dyDescent="0.25">
      <c r="B413" s="40"/>
    </row>
    <row r="414" spans="2:2" s="39" customFormat="1" x14ac:dyDescent="0.25">
      <c r="B414" s="40"/>
    </row>
    <row r="415" spans="2:2" s="39" customFormat="1" x14ac:dyDescent="0.25">
      <c r="B415" s="40"/>
    </row>
    <row r="416" spans="2:2" s="39" customFormat="1" x14ac:dyDescent="0.25">
      <c r="B416" s="40"/>
    </row>
    <row r="417" spans="2:2" s="39" customFormat="1" x14ac:dyDescent="0.25">
      <c r="B417" s="40"/>
    </row>
    <row r="418" spans="2:2" s="39" customFormat="1" x14ac:dyDescent="0.25">
      <c r="B418" s="40"/>
    </row>
    <row r="419" spans="2:2" s="39" customFormat="1" x14ac:dyDescent="0.25">
      <c r="B419" s="40"/>
    </row>
    <row r="420" spans="2:2" s="39" customFormat="1" x14ac:dyDescent="0.25">
      <c r="B420" s="40"/>
    </row>
    <row r="421" spans="2:2" s="39" customFormat="1" x14ac:dyDescent="0.25">
      <c r="B421" s="40"/>
    </row>
    <row r="422" spans="2:2" s="39" customFormat="1" x14ac:dyDescent="0.25">
      <c r="B422" s="40"/>
    </row>
    <row r="423" spans="2:2" s="39" customFormat="1" x14ac:dyDescent="0.25">
      <c r="B423" s="40"/>
    </row>
    <row r="424" spans="2:2" s="39" customFormat="1" x14ac:dyDescent="0.25">
      <c r="B424" s="40"/>
    </row>
    <row r="425" spans="2:2" s="39" customFormat="1" x14ac:dyDescent="0.25">
      <c r="B425" s="40"/>
    </row>
    <row r="426" spans="2:2" s="39" customFormat="1" x14ac:dyDescent="0.25">
      <c r="B426" s="40"/>
    </row>
    <row r="427" spans="2:2" s="39" customFormat="1" x14ac:dyDescent="0.25">
      <c r="B427" s="40"/>
    </row>
    <row r="428" spans="2:2" s="39" customFormat="1" x14ac:dyDescent="0.25">
      <c r="B428" s="40"/>
    </row>
    <row r="429" spans="2:2" s="39" customFormat="1" x14ac:dyDescent="0.25">
      <c r="B429" s="40"/>
    </row>
    <row r="430" spans="2:2" s="39" customFormat="1" x14ac:dyDescent="0.25">
      <c r="B430" s="40"/>
    </row>
    <row r="431" spans="2:2" s="39" customFormat="1" x14ac:dyDescent="0.25">
      <c r="B431" s="40"/>
    </row>
    <row r="432" spans="2:2" s="39" customFormat="1" x14ac:dyDescent="0.25">
      <c r="B432" s="40"/>
    </row>
    <row r="433" spans="2:2" s="39" customFormat="1" x14ac:dyDescent="0.25">
      <c r="B433" s="40"/>
    </row>
    <row r="434" spans="2:2" s="39" customFormat="1" x14ac:dyDescent="0.25">
      <c r="B434" s="40"/>
    </row>
    <row r="435" spans="2:2" s="39" customFormat="1" x14ac:dyDescent="0.25">
      <c r="B435" s="40"/>
    </row>
    <row r="436" spans="2:2" s="39" customFormat="1" x14ac:dyDescent="0.25">
      <c r="B436" s="40"/>
    </row>
    <row r="437" spans="2:2" s="39" customFormat="1" x14ac:dyDescent="0.25">
      <c r="B437" s="40"/>
    </row>
    <row r="438" spans="2:2" s="39" customFormat="1" x14ac:dyDescent="0.25">
      <c r="B438" s="40"/>
    </row>
    <row r="439" spans="2:2" s="39" customFormat="1" x14ac:dyDescent="0.25">
      <c r="B439" s="40"/>
    </row>
    <row r="440" spans="2:2" s="39" customFormat="1" x14ac:dyDescent="0.25">
      <c r="B440" s="40"/>
    </row>
    <row r="441" spans="2:2" s="39" customFormat="1" x14ac:dyDescent="0.25">
      <c r="B441" s="40"/>
    </row>
    <row r="442" spans="2:2" s="39" customFormat="1" x14ac:dyDescent="0.25">
      <c r="B442" s="40"/>
    </row>
    <row r="443" spans="2:2" s="39" customFormat="1" x14ac:dyDescent="0.25">
      <c r="B443" s="40"/>
    </row>
    <row r="444" spans="2:2" s="39" customFormat="1" x14ac:dyDescent="0.25">
      <c r="B444" s="40"/>
    </row>
    <row r="445" spans="2:2" s="39" customFormat="1" x14ac:dyDescent="0.25">
      <c r="B445" s="40"/>
    </row>
    <row r="446" spans="2:2" s="39" customFormat="1" x14ac:dyDescent="0.25">
      <c r="B446" s="40"/>
    </row>
    <row r="447" spans="2:2" s="39" customFormat="1" x14ac:dyDescent="0.25">
      <c r="B447" s="40"/>
    </row>
    <row r="448" spans="2:2" s="39" customFormat="1" x14ac:dyDescent="0.25">
      <c r="B448" s="40"/>
    </row>
    <row r="449" spans="2:2" s="39" customFormat="1" x14ac:dyDescent="0.25">
      <c r="B449" s="40"/>
    </row>
    <row r="450" spans="2:2" s="39" customFormat="1" x14ac:dyDescent="0.25">
      <c r="B450" s="40"/>
    </row>
    <row r="451" spans="2:2" s="39" customFormat="1" x14ac:dyDescent="0.25">
      <c r="B451" s="40"/>
    </row>
    <row r="452" spans="2:2" s="39" customFormat="1" x14ac:dyDescent="0.25">
      <c r="B452" s="40"/>
    </row>
    <row r="453" spans="2:2" s="39" customFormat="1" x14ac:dyDescent="0.25">
      <c r="B453" s="40"/>
    </row>
    <row r="454" spans="2:2" s="39" customFormat="1" x14ac:dyDescent="0.25">
      <c r="B454" s="40"/>
    </row>
    <row r="455" spans="2:2" s="39" customFormat="1" x14ac:dyDescent="0.25">
      <c r="B455" s="40"/>
    </row>
    <row r="456" spans="2:2" s="39" customFormat="1" x14ac:dyDescent="0.25">
      <c r="B456" s="40"/>
    </row>
    <row r="457" spans="2:2" s="39" customFormat="1" x14ac:dyDescent="0.25">
      <c r="B457" s="40"/>
    </row>
    <row r="458" spans="2:2" s="39" customFormat="1" x14ac:dyDescent="0.25">
      <c r="B458" s="40"/>
    </row>
    <row r="459" spans="2:2" s="39" customFormat="1" x14ac:dyDescent="0.25">
      <c r="B459" s="40"/>
    </row>
    <row r="460" spans="2:2" s="39" customFormat="1" x14ac:dyDescent="0.25">
      <c r="B460" s="40"/>
    </row>
    <row r="461" spans="2:2" s="39" customFormat="1" x14ac:dyDescent="0.25">
      <c r="B461" s="40"/>
    </row>
    <row r="462" spans="2:2" s="39" customFormat="1" x14ac:dyDescent="0.25">
      <c r="B462" s="40"/>
    </row>
    <row r="463" spans="2:2" s="39" customFormat="1" x14ac:dyDescent="0.25">
      <c r="B463" s="40"/>
    </row>
    <row r="464" spans="2:2" s="39" customFormat="1" x14ac:dyDescent="0.25">
      <c r="B464" s="40"/>
    </row>
    <row r="465" spans="2:2" s="39" customFormat="1" x14ac:dyDescent="0.25">
      <c r="B465" s="40"/>
    </row>
    <row r="466" spans="2:2" s="39" customFormat="1" x14ac:dyDescent="0.25">
      <c r="B466" s="40"/>
    </row>
    <row r="467" spans="2:2" s="39" customFormat="1" x14ac:dyDescent="0.25">
      <c r="B467" s="40"/>
    </row>
    <row r="468" spans="2:2" s="39" customFormat="1" x14ac:dyDescent="0.25">
      <c r="B468" s="40"/>
    </row>
    <row r="469" spans="2:2" s="39" customFormat="1" x14ac:dyDescent="0.25">
      <c r="B469" s="40"/>
    </row>
    <row r="470" spans="2:2" s="39" customFormat="1" x14ac:dyDescent="0.25">
      <c r="B470" s="40"/>
    </row>
    <row r="471" spans="2:2" s="39" customFormat="1" x14ac:dyDescent="0.25">
      <c r="B471" s="40"/>
    </row>
    <row r="472" spans="2:2" s="39" customFormat="1" x14ac:dyDescent="0.25">
      <c r="B472" s="40"/>
    </row>
    <row r="473" spans="2:2" s="39" customFormat="1" x14ac:dyDescent="0.25">
      <c r="B473" s="40"/>
    </row>
    <row r="474" spans="2:2" s="39" customFormat="1" x14ac:dyDescent="0.25">
      <c r="B474" s="40"/>
    </row>
    <row r="475" spans="2:2" s="39" customFormat="1" x14ac:dyDescent="0.25">
      <c r="B475" s="40"/>
    </row>
    <row r="476" spans="2:2" s="39" customFormat="1" x14ac:dyDescent="0.25">
      <c r="B476" s="40"/>
    </row>
    <row r="477" spans="2:2" s="39" customFormat="1" x14ac:dyDescent="0.25">
      <c r="B477" s="40"/>
    </row>
    <row r="478" spans="2:2" s="39" customFormat="1" x14ac:dyDescent="0.25">
      <c r="B478" s="40"/>
    </row>
    <row r="479" spans="2:2" s="39" customFormat="1" x14ac:dyDescent="0.25">
      <c r="B479" s="40"/>
    </row>
    <row r="480" spans="2:2" s="39" customFormat="1" x14ac:dyDescent="0.25">
      <c r="B480" s="40"/>
    </row>
    <row r="481" spans="2:2" s="39" customFormat="1" x14ac:dyDescent="0.25">
      <c r="B481" s="40"/>
    </row>
    <row r="482" spans="2:2" s="39" customFormat="1" x14ac:dyDescent="0.25">
      <c r="B482" s="40"/>
    </row>
    <row r="483" spans="2:2" s="39" customFormat="1" x14ac:dyDescent="0.25">
      <c r="B483" s="40"/>
    </row>
    <row r="484" spans="2:2" s="39" customFormat="1" x14ac:dyDescent="0.25">
      <c r="B484" s="40"/>
    </row>
    <row r="485" spans="2:2" s="39" customFormat="1" x14ac:dyDescent="0.25">
      <c r="B485" s="40"/>
    </row>
    <row r="486" spans="2:2" s="39" customFormat="1" x14ac:dyDescent="0.25">
      <c r="B486" s="40"/>
    </row>
    <row r="487" spans="2:2" s="39" customFormat="1" x14ac:dyDescent="0.25">
      <c r="B487" s="40"/>
    </row>
    <row r="488" spans="2:2" s="39" customFormat="1" x14ac:dyDescent="0.25">
      <c r="B488" s="40"/>
    </row>
    <row r="489" spans="2:2" s="39" customFormat="1" x14ac:dyDescent="0.25">
      <c r="B489" s="40"/>
    </row>
    <row r="490" spans="2:2" s="39" customFormat="1" x14ac:dyDescent="0.25">
      <c r="B490" s="40"/>
    </row>
    <row r="491" spans="2:2" s="39" customFormat="1" x14ac:dyDescent="0.25">
      <c r="B491" s="40"/>
    </row>
    <row r="492" spans="2:2" s="39" customFormat="1" x14ac:dyDescent="0.25">
      <c r="B492" s="40"/>
    </row>
    <row r="493" spans="2:2" s="39" customFormat="1" x14ac:dyDescent="0.25">
      <c r="B493" s="40"/>
    </row>
    <row r="494" spans="2:2" s="39" customFormat="1" x14ac:dyDescent="0.25">
      <c r="B494" s="40"/>
    </row>
    <row r="495" spans="2:2" s="39" customFormat="1" x14ac:dyDescent="0.25">
      <c r="B495" s="40"/>
    </row>
    <row r="496" spans="2:2" s="39" customFormat="1" x14ac:dyDescent="0.25">
      <c r="B496" s="40"/>
    </row>
    <row r="497" spans="2:2" s="39" customFormat="1" x14ac:dyDescent="0.25">
      <c r="B497" s="40"/>
    </row>
    <row r="498" spans="2:2" s="39" customFormat="1" x14ac:dyDescent="0.25">
      <c r="B498" s="40"/>
    </row>
    <row r="499" spans="2:2" s="39" customFormat="1" x14ac:dyDescent="0.25">
      <c r="B499" s="40"/>
    </row>
    <row r="500" spans="2:2" s="39" customFormat="1" x14ac:dyDescent="0.25">
      <c r="B500" s="40"/>
    </row>
    <row r="501" spans="2:2" s="39" customFormat="1" x14ac:dyDescent="0.25">
      <c r="B501" s="40"/>
    </row>
    <row r="502" spans="2:2" s="39" customFormat="1" x14ac:dyDescent="0.25">
      <c r="B502" s="40"/>
    </row>
    <row r="503" spans="2:2" s="39" customFormat="1" x14ac:dyDescent="0.25">
      <c r="B503" s="40"/>
    </row>
    <row r="504" spans="2:2" s="39" customFormat="1" x14ac:dyDescent="0.25">
      <c r="B504" s="40"/>
    </row>
    <row r="505" spans="2:2" s="39" customFormat="1" x14ac:dyDescent="0.25">
      <c r="B505" s="40"/>
    </row>
    <row r="506" spans="2:2" s="39" customFormat="1" x14ac:dyDescent="0.25">
      <c r="B506" s="40"/>
    </row>
    <row r="507" spans="2:2" s="39" customFormat="1" x14ac:dyDescent="0.25">
      <c r="B507" s="40"/>
    </row>
    <row r="508" spans="2:2" s="39" customFormat="1" x14ac:dyDescent="0.25">
      <c r="B508" s="40"/>
    </row>
    <row r="509" spans="2:2" s="39" customFormat="1" x14ac:dyDescent="0.25">
      <c r="B509" s="40"/>
    </row>
    <row r="510" spans="2:2" s="39" customFormat="1" x14ac:dyDescent="0.25">
      <c r="B510" s="40"/>
    </row>
    <row r="511" spans="2:2" s="39" customFormat="1" x14ac:dyDescent="0.25">
      <c r="B511" s="40"/>
    </row>
    <row r="512" spans="2:2" s="39" customFormat="1" x14ac:dyDescent="0.25">
      <c r="B512" s="40"/>
    </row>
    <row r="513" spans="2:2" s="39" customFormat="1" x14ac:dyDescent="0.25">
      <c r="B513" s="40"/>
    </row>
    <row r="514" spans="2:2" s="39" customFormat="1" x14ac:dyDescent="0.25">
      <c r="B514" s="40"/>
    </row>
    <row r="515" spans="2:2" s="39" customFormat="1" x14ac:dyDescent="0.25">
      <c r="B515" s="40"/>
    </row>
    <row r="516" spans="2:2" s="39" customFormat="1" x14ac:dyDescent="0.25">
      <c r="B516" s="40"/>
    </row>
    <row r="517" spans="2:2" s="39" customFormat="1" x14ac:dyDescent="0.25">
      <c r="B517" s="40"/>
    </row>
    <row r="518" spans="2:2" s="39" customFormat="1" x14ac:dyDescent="0.25">
      <c r="B518" s="40"/>
    </row>
    <row r="519" spans="2:2" s="39" customFormat="1" x14ac:dyDescent="0.25">
      <c r="B519" s="40"/>
    </row>
    <row r="520" spans="2:2" s="39" customFormat="1" x14ac:dyDescent="0.25">
      <c r="B520" s="40"/>
    </row>
    <row r="521" spans="2:2" s="39" customFormat="1" x14ac:dyDescent="0.25">
      <c r="B521" s="40"/>
    </row>
    <row r="522" spans="2:2" s="39" customFormat="1" x14ac:dyDescent="0.25">
      <c r="B522" s="40"/>
    </row>
    <row r="523" spans="2:2" s="39" customFormat="1" x14ac:dyDescent="0.25">
      <c r="B523" s="40"/>
    </row>
    <row r="524" spans="2:2" s="39" customFormat="1" x14ac:dyDescent="0.25">
      <c r="B524" s="40"/>
    </row>
    <row r="525" spans="2:2" s="39" customFormat="1" x14ac:dyDescent="0.25">
      <c r="B525" s="40"/>
    </row>
    <row r="526" spans="2:2" s="39" customFormat="1" x14ac:dyDescent="0.25">
      <c r="B526" s="40"/>
    </row>
    <row r="527" spans="2:2" s="39" customFormat="1" x14ac:dyDescent="0.25">
      <c r="B527" s="40"/>
    </row>
    <row r="528" spans="2:2" s="39" customFormat="1" x14ac:dyDescent="0.25">
      <c r="B528" s="40"/>
    </row>
    <row r="529" spans="2:2" s="39" customFormat="1" x14ac:dyDescent="0.25">
      <c r="B529" s="40"/>
    </row>
    <row r="530" spans="2:2" s="39" customFormat="1" x14ac:dyDescent="0.25">
      <c r="B530" s="40"/>
    </row>
    <row r="531" spans="2:2" s="39" customFormat="1" x14ac:dyDescent="0.25">
      <c r="B531" s="40"/>
    </row>
    <row r="532" spans="2:2" s="39" customFormat="1" x14ac:dyDescent="0.25">
      <c r="B532" s="40"/>
    </row>
    <row r="533" spans="2:2" s="39" customFormat="1" x14ac:dyDescent="0.25">
      <c r="B533" s="40"/>
    </row>
    <row r="534" spans="2:2" s="39" customFormat="1" x14ac:dyDescent="0.25">
      <c r="B534" s="40"/>
    </row>
    <row r="535" spans="2:2" s="39" customFormat="1" x14ac:dyDescent="0.25">
      <c r="B535" s="40"/>
    </row>
    <row r="536" spans="2:2" s="39" customFormat="1" x14ac:dyDescent="0.25">
      <c r="B536" s="40"/>
    </row>
    <row r="537" spans="2:2" s="39" customFormat="1" x14ac:dyDescent="0.25">
      <c r="B537" s="40"/>
    </row>
    <row r="538" spans="2:2" s="39" customFormat="1" x14ac:dyDescent="0.25">
      <c r="B538" s="40"/>
    </row>
    <row r="539" spans="2:2" s="39" customFormat="1" x14ac:dyDescent="0.25">
      <c r="B539" s="40"/>
    </row>
    <row r="540" spans="2:2" s="39" customFormat="1" x14ac:dyDescent="0.25">
      <c r="B540" s="40"/>
    </row>
    <row r="541" spans="2:2" s="39" customFormat="1" x14ac:dyDescent="0.25">
      <c r="B541" s="40"/>
    </row>
    <row r="542" spans="2:2" s="39" customFormat="1" x14ac:dyDescent="0.25">
      <c r="B542" s="40"/>
    </row>
    <row r="543" spans="2:2" s="39" customFormat="1" x14ac:dyDescent="0.25">
      <c r="B543" s="40"/>
    </row>
    <row r="544" spans="2:2" s="39" customFormat="1" x14ac:dyDescent="0.25">
      <c r="B544" s="40"/>
    </row>
    <row r="545" spans="2:2" s="39" customFormat="1" x14ac:dyDescent="0.25">
      <c r="B545" s="40"/>
    </row>
    <row r="546" spans="2:2" s="39" customFormat="1" x14ac:dyDescent="0.25">
      <c r="B546" s="40"/>
    </row>
    <row r="547" spans="2:2" s="39" customFormat="1" x14ac:dyDescent="0.25">
      <c r="B547" s="40"/>
    </row>
    <row r="548" spans="2:2" s="39" customFormat="1" x14ac:dyDescent="0.25">
      <c r="B548" s="40"/>
    </row>
    <row r="549" spans="2:2" s="39" customFormat="1" x14ac:dyDescent="0.25">
      <c r="B549" s="40"/>
    </row>
    <row r="550" spans="2:2" s="39" customFormat="1" x14ac:dyDescent="0.25">
      <c r="B550" s="40"/>
    </row>
    <row r="551" spans="2:2" s="39" customFormat="1" x14ac:dyDescent="0.25">
      <c r="B551" s="40"/>
    </row>
    <row r="552" spans="2:2" s="39" customFormat="1" x14ac:dyDescent="0.25">
      <c r="B552" s="40"/>
    </row>
    <row r="553" spans="2:2" s="39" customFormat="1" x14ac:dyDescent="0.25">
      <c r="B553" s="40"/>
    </row>
    <row r="554" spans="2:2" s="39" customFormat="1" x14ac:dyDescent="0.25">
      <c r="B554" s="40"/>
    </row>
    <row r="555" spans="2:2" s="39" customFormat="1" x14ac:dyDescent="0.25">
      <c r="B555" s="40"/>
    </row>
    <row r="556" spans="2:2" s="39" customFormat="1" x14ac:dyDescent="0.25">
      <c r="B556" s="40"/>
    </row>
    <row r="557" spans="2:2" s="39" customFormat="1" x14ac:dyDescent="0.25">
      <c r="B557" s="40"/>
    </row>
    <row r="558" spans="2:2" s="39" customFormat="1" x14ac:dyDescent="0.25">
      <c r="B558" s="40"/>
    </row>
    <row r="559" spans="2:2" s="39" customFormat="1" x14ac:dyDescent="0.25">
      <c r="B559" s="40"/>
    </row>
    <row r="560" spans="2:2" s="39" customFormat="1" x14ac:dyDescent="0.25">
      <c r="B560" s="40"/>
    </row>
    <row r="561" spans="2:2" s="39" customFormat="1" x14ac:dyDescent="0.25">
      <c r="B561" s="40"/>
    </row>
    <row r="562" spans="2:2" s="39" customFormat="1" x14ac:dyDescent="0.25">
      <c r="B562" s="40"/>
    </row>
    <row r="563" spans="2:2" s="39" customFormat="1" x14ac:dyDescent="0.25">
      <c r="B563" s="40"/>
    </row>
    <row r="564" spans="2:2" s="39" customFormat="1" x14ac:dyDescent="0.25">
      <c r="B564" s="40"/>
    </row>
    <row r="565" spans="2:2" s="39" customFormat="1" x14ac:dyDescent="0.25">
      <c r="B565" s="40"/>
    </row>
    <row r="566" spans="2:2" s="39" customFormat="1" x14ac:dyDescent="0.25">
      <c r="B566" s="40"/>
    </row>
    <row r="567" spans="2:2" s="39" customFormat="1" x14ac:dyDescent="0.25">
      <c r="B567" s="40"/>
    </row>
    <row r="568" spans="2:2" s="39" customFormat="1" x14ac:dyDescent="0.25">
      <c r="B568" s="40"/>
    </row>
    <row r="569" spans="2:2" s="39" customFormat="1" x14ac:dyDescent="0.25">
      <c r="B569" s="40"/>
    </row>
    <row r="570" spans="2:2" s="39" customFormat="1" x14ac:dyDescent="0.25">
      <c r="B570" s="40"/>
    </row>
    <row r="571" spans="2:2" s="39" customFormat="1" x14ac:dyDescent="0.25">
      <c r="B571" s="40"/>
    </row>
    <row r="572" spans="2:2" s="39" customFormat="1" x14ac:dyDescent="0.25">
      <c r="B572" s="40"/>
    </row>
    <row r="573" spans="2:2" s="39" customFormat="1" x14ac:dyDescent="0.25">
      <c r="B573" s="40"/>
    </row>
    <row r="574" spans="2:2" s="39" customFormat="1" x14ac:dyDescent="0.25">
      <c r="B574" s="40"/>
    </row>
    <row r="575" spans="2:2" s="39" customFormat="1" x14ac:dyDescent="0.25">
      <c r="B575" s="40"/>
    </row>
    <row r="576" spans="2:2" s="39" customFormat="1" x14ac:dyDescent="0.25">
      <c r="B576" s="40"/>
    </row>
    <row r="577" spans="2:2" s="39" customFormat="1" x14ac:dyDescent="0.25">
      <c r="B577" s="40"/>
    </row>
    <row r="578" spans="2:2" s="39" customFormat="1" x14ac:dyDescent="0.25">
      <c r="B578" s="40"/>
    </row>
    <row r="579" spans="2:2" s="39" customFormat="1" x14ac:dyDescent="0.25">
      <c r="B579" s="40"/>
    </row>
    <row r="580" spans="2:2" s="39" customFormat="1" x14ac:dyDescent="0.25">
      <c r="B580" s="40"/>
    </row>
    <row r="581" spans="2:2" s="39" customFormat="1" x14ac:dyDescent="0.25">
      <c r="B581" s="40"/>
    </row>
    <row r="582" spans="2:2" s="39" customFormat="1" x14ac:dyDescent="0.25">
      <c r="B582" s="40"/>
    </row>
    <row r="583" spans="2:2" s="39" customFormat="1" x14ac:dyDescent="0.25">
      <c r="B583" s="40"/>
    </row>
    <row r="584" spans="2:2" s="39" customFormat="1" x14ac:dyDescent="0.25">
      <c r="B584" s="40"/>
    </row>
    <row r="585" spans="2:2" s="39" customFormat="1" x14ac:dyDescent="0.25">
      <c r="B585" s="40"/>
    </row>
    <row r="586" spans="2:2" s="39" customFormat="1" x14ac:dyDescent="0.25">
      <c r="B586" s="40"/>
    </row>
    <row r="587" spans="2:2" s="39" customFormat="1" x14ac:dyDescent="0.25">
      <c r="B587" s="40"/>
    </row>
    <row r="588" spans="2:2" s="39" customFormat="1" x14ac:dyDescent="0.25">
      <c r="B588" s="40"/>
    </row>
    <row r="589" spans="2:2" s="39" customFormat="1" x14ac:dyDescent="0.25">
      <c r="B589" s="40"/>
    </row>
    <row r="590" spans="2:2" s="39" customFormat="1" x14ac:dyDescent="0.25">
      <c r="B590" s="40"/>
    </row>
    <row r="591" spans="2:2" s="39" customFormat="1" x14ac:dyDescent="0.25">
      <c r="B591" s="40"/>
    </row>
    <row r="592" spans="2:2" s="39" customFormat="1" x14ac:dyDescent="0.25">
      <c r="B592" s="40"/>
    </row>
    <row r="593" spans="2:2" s="39" customFormat="1" x14ac:dyDescent="0.25">
      <c r="B593" s="40"/>
    </row>
    <row r="594" spans="2:2" s="39" customFormat="1" x14ac:dyDescent="0.25">
      <c r="B594" s="40"/>
    </row>
    <row r="595" spans="2:2" s="39" customFormat="1" x14ac:dyDescent="0.25">
      <c r="B595" s="40"/>
    </row>
    <row r="596" spans="2:2" s="39" customFormat="1" x14ac:dyDescent="0.25">
      <c r="B596" s="40"/>
    </row>
    <row r="597" spans="2:2" s="39" customFormat="1" x14ac:dyDescent="0.25">
      <c r="B597" s="40"/>
    </row>
    <row r="598" spans="2:2" s="39" customFormat="1" x14ac:dyDescent="0.25">
      <c r="B598" s="40"/>
    </row>
    <row r="599" spans="2:2" s="39" customFormat="1" x14ac:dyDescent="0.25">
      <c r="B599" s="40"/>
    </row>
    <row r="600" spans="2:2" s="39" customFormat="1" x14ac:dyDescent="0.25">
      <c r="B600" s="40"/>
    </row>
    <row r="601" spans="2:2" s="39" customFormat="1" x14ac:dyDescent="0.25">
      <c r="B601" s="40"/>
    </row>
    <row r="602" spans="2:2" s="39" customFormat="1" x14ac:dyDescent="0.25">
      <c r="B602" s="40"/>
    </row>
    <row r="603" spans="2:2" s="39" customFormat="1" x14ac:dyDescent="0.25">
      <c r="B603" s="40"/>
    </row>
    <row r="604" spans="2:2" s="39" customFormat="1" x14ac:dyDescent="0.25">
      <c r="B604" s="40"/>
    </row>
    <row r="605" spans="2:2" s="39" customFormat="1" x14ac:dyDescent="0.25">
      <c r="B605" s="40"/>
    </row>
    <row r="606" spans="2:2" s="39" customFormat="1" x14ac:dyDescent="0.25">
      <c r="B606" s="40"/>
    </row>
    <row r="607" spans="2:2" s="39" customFormat="1" x14ac:dyDescent="0.25">
      <c r="B607" s="40"/>
    </row>
    <row r="608" spans="2:2" s="39" customFormat="1" x14ac:dyDescent="0.25">
      <c r="B608" s="40"/>
    </row>
    <row r="609" spans="2:2" s="39" customFormat="1" x14ac:dyDescent="0.25">
      <c r="B609" s="40"/>
    </row>
    <row r="610" spans="2:2" s="39" customFormat="1" x14ac:dyDescent="0.25">
      <c r="B610" s="40"/>
    </row>
    <row r="611" spans="2:2" s="39" customFormat="1" x14ac:dyDescent="0.25">
      <c r="B611" s="40"/>
    </row>
    <row r="612" spans="2:2" s="39" customFormat="1" x14ac:dyDescent="0.25">
      <c r="B612" s="40"/>
    </row>
    <row r="613" spans="2:2" s="39" customFormat="1" x14ac:dyDescent="0.25">
      <c r="B613" s="40"/>
    </row>
    <row r="614" spans="2:2" s="39" customFormat="1" x14ac:dyDescent="0.25">
      <c r="B614" s="40"/>
    </row>
    <row r="615" spans="2:2" s="39" customFormat="1" x14ac:dyDescent="0.25">
      <c r="B615" s="40"/>
    </row>
    <row r="616" spans="2:2" s="39" customFormat="1" x14ac:dyDescent="0.25">
      <c r="B616" s="40"/>
    </row>
    <row r="617" spans="2:2" s="39" customFormat="1" x14ac:dyDescent="0.25">
      <c r="B617" s="40"/>
    </row>
    <row r="618" spans="2:2" s="39" customFormat="1" x14ac:dyDescent="0.25">
      <c r="B618" s="40"/>
    </row>
    <row r="619" spans="2:2" s="39" customFormat="1" x14ac:dyDescent="0.25">
      <c r="B619" s="40"/>
    </row>
    <row r="620" spans="2:2" s="39" customFormat="1" x14ac:dyDescent="0.25">
      <c r="B620" s="40"/>
    </row>
    <row r="621" spans="2:2" s="39" customFormat="1" x14ac:dyDescent="0.25">
      <c r="B621" s="40"/>
    </row>
    <row r="622" spans="2:2" s="39" customFormat="1" x14ac:dyDescent="0.25">
      <c r="B622" s="40"/>
    </row>
    <row r="623" spans="2:2" s="39" customFormat="1" x14ac:dyDescent="0.25">
      <c r="B623" s="40"/>
    </row>
    <row r="624" spans="2:2" s="39" customFormat="1" x14ac:dyDescent="0.25">
      <c r="B624" s="40"/>
    </row>
    <row r="625" spans="2:2" s="39" customFormat="1" x14ac:dyDescent="0.25">
      <c r="B625" s="40"/>
    </row>
    <row r="626" spans="2:2" s="39" customFormat="1" x14ac:dyDescent="0.25">
      <c r="B626" s="40"/>
    </row>
    <row r="627" spans="2:2" s="39" customFormat="1" x14ac:dyDescent="0.25">
      <c r="B627" s="40"/>
    </row>
    <row r="628" spans="2:2" s="39" customFormat="1" x14ac:dyDescent="0.25">
      <c r="B628" s="40"/>
    </row>
    <row r="629" spans="2:2" s="39" customFormat="1" x14ac:dyDescent="0.25">
      <c r="B629" s="40"/>
    </row>
    <row r="630" spans="2:2" s="39" customFormat="1" x14ac:dyDescent="0.25">
      <c r="B630" s="40"/>
    </row>
    <row r="631" spans="2:2" s="39" customFormat="1" x14ac:dyDescent="0.25">
      <c r="B631" s="40"/>
    </row>
    <row r="632" spans="2:2" s="39" customFormat="1" x14ac:dyDescent="0.25">
      <c r="B632" s="40"/>
    </row>
    <row r="633" spans="2:2" s="39" customFormat="1" x14ac:dyDescent="0.25">
      <c r="B633" s="40"/>
    </row>
    <row r="634" spans="2:2" s="39" customFormat="1" x14ac:dyDescent="0.25">
      <c r="B634" s="40"/>
    </row>
    <row r="635" spans="2:2" s="39" customFormat="1" x14ac:dyDescent="0.25">
      <c r="B635" s="40"/>
    </row>
    <row r="636" spans="2:2" s="39" customFormat="1" x14ac:dyDescent="0.25">
      <c r="B636" s="40"/>
    </row>
    <row r="637" spans="2:2" s="39" customFormat="1" x14ac:dyDescent="0.25">
      <c r="B637" s="40"/>
    </row>
    <row r="638" spans="2:2" s="39" customFormat="1" x14ac:dyDescent="0.25">
      <c r="B638" s="40"/>
    </row>
    <row r="639" spans="2:2" s="39" customFormat="1" x14ac:dyDescent="0.25">
      <c r="B639" s="40"/>
    </row>
    <row r="640" spans="2:2" s="39" customFormat="1" x14ac:dyDescent="0.25">
      <c r="B640" s="40"/>
    </row>
    <row r="641" spans="2:2" s="39" customFormat="1" x14ac:dyDescent="0.25">
      <c r="B641" s="40"/>
    </row>
    <row r="642" spans="2:2" s="39" customFormat="1" x14ac:dyDescent="0.25">
      <c r="B642" s="40"/>
    </row>
    <row r="643" spans="2:2" s="39" customFormat="1" x14ac:dyDescent="0.25">
      <c r="B643" s="40"/>
    </row>
    <row r="644" spans="2:2" s="39" customFormat="1" x14ac:dyDescent="0.25">
      <c r="B644" s="40"/>
    </row>
    <row r="645" spans="2:2" s="39" customFormat="1" x14ac:dyDescent="0.25">
      <c r="B645" s="40"/>
    </row>
    <row r="646" spans="2:2" s="39" customFormat="1" x14ac:dyDescent="0.25">
      <c r="B646" s="40"/>
    </row>
    <row r="647" spans="2:2" s="39" customFormat="1" x14ac:dyDescent="0.25">
      <c r="B647" s="40"/>
    </row>
    <row r="648" spans="2:2" s="39" customFormat="1" x14ac:dyDescent="0.25">
      <c r="B648" s="40"/>
    </row>
    <row r="649" spans="2:2" s="39" customFormat="1" x14ac:dyDescent="0.25">
      <c r="B649" s="40"/>
    </row>
    <row r="650" spans="2:2" s="39" customFormat="1" x14ac:dyDescent="0.25">
      <c r="B650" s="40"/>
    </row>
    <row r="651" spans="2:2" s="39" customFormat="1" x14ac:dyDescent="0.25">
      <c r="B651" s="40"/>
    </row>
    <row r="652" spans="2:2" s="39" customFormat="1" x14ac:dyDescent="0.25">
      <c r="B652" s="40"/>
    </row>
    <row r="653" spans="2:2" s="39" customFormat="1" x14ac:dyDescent="0.25">
      <c r="B653" s="40"/>
    </row>
    <row r="654" spans="2:2" s="39" customFormat="1" x14ac:dyDescent="0.25">
      <c r="B654" s="40"/>
    </row>
    <row r="655" spans="2:2" s="39" customFormat="1" x14ac:dyDescent="0.25">
      <c r="B655" s="40"/>
    </row>
    <row r="656" spans="2:2" s="39" customFormat="1" x14ac:dyDescent="0.25">
      <c r="B656" s="40"/>
    </row>
    <row r="657" spans="2:2" s="39" customFormat="1" x14ac:dyDescent="0.25">
      <c r="B657" s="40"/>
    </row>
    <row r="658" spans="2:2" s="39" customFormat="1" x14ac:dyDescent="0.25">
      <c r="B658" s="40"/>
    </row>
    <row r="659" spans="2:2" s="39" customFormat="1" x14ac:dyDescent="0.25">
      <c r="B659" s="40"/>
    </row>
    <row r="660" spans="2:2" s="39" customFormat="1" x14ac:dyDescent="0.25">
      <c r="B660" s="40"/>
    </row>
    <row r="661" spans="2:2" s="39" customFormat="1" x14ac:dyDescent="0.25">
      <c r="B661" s="40"/>
    </row>
    <row r="662" spans="2:2" s="39" customFormat="1" x14ac:dyDescent="0.25">
      <c r="B662" s="40"/>
    </row>
    <row r="663" spans="2:2" s="39" customFormat="1" x14ac:dyDescent="0.25">
      <c r="B663" s="40"/>
    </row>
    <row r="664" spans="2:2" s="39" customFormat="1" x14ac:dyDescent="0.25">
      <c r="B664" s="40"/>
    </row>
    <row r="665" spans="2:2" s="39" customFormat="1" x14ac:dyDescent="0.25">
      <c r="B665" s="40"/>
    </row>
    <row r="666" spans="2:2" s="39" customFormat="1" x14ac:dyDescent="0.25">
      <c r="B666" s="40"/>
    </row>
    <row r="667" spans="2:2" s="39" customFormat="1" x14ac:dyDescent="0.25">
      <c r="B667" s="40"/>
    </row>
    <row r="668" spans="2:2" s="39" customFormat="1" x14ac:dyDescent="0.25">
      <c r="B668" s="40"/>
    </row>
    <row r="669" spans="2:2" s="39" customFormat="1" x14ac:dyDescent="0.25">
      <c r="B669" s="40"/>
    </row>
    <row r="670" spans="2:2" s="39" customFormat="1" x14ac:dyDescent="0.25">
      <c r="B670" s="40"/>
    </row>
    <row r="671" spans="2:2" s="39" customFormat="1" x14ac:dyDescent="0.25">
      <c r="B671" s="40"/>
    </row>
    <row r="672" spans="2:2" s="39" customFormat="1" x14ac:dyDescent="0.25">
      <c r="B672" s="40"/>
    </row>
    <row r="673" spans="2:2" s="39" customFormat="1" x14ac:dyDescent="0.25">
      <c r="B673" s="40"/>
    </row>
    <row r="674" spans="2:2" s="39" customFormat="1" x14ac:dyDescent="0.25">
      <c r="B674" s="40"/>
    </row>
    <row r="675" spans="2:2" s="39" customFormat="1" x14ac:dyDescent="0.25">
      <c r="B675" s="40"/>
    </row>
    <row r="676" spans="2:2" s="39" customFormat="1" x14ac:dyDescent="0.25">
      <c r="B676" s="40"/>
    </row>
    <row r="677" spans="2:2" s="39" customFormat="1" x14ac:dyDescent="0.25">
      <c r="B677" s="40"/>
    </row>
    <row r="678" spans="2:2" s="39" customFormat="1" x14ac:dyDescent="0.25">
      <c r="B678" s="40"/>
    </row>
    <row r="679" spans="2:2" s="39" customFormat="1" x14ac:dyDescent="0.25">
      <c r="B679" s="40"/>
    </row>
    <row r="680" spans="2:2" s="39" customFormat="1" x14ac:dyDescent="0.25">
      <c r="B680" s="40"/>
    </row>
    <row r="681" spans="2:2" s="39" customFormat="1" x14ac:dyDescent="0.25">
      <c r="B681" s="40"/>
    </row>
    <row r="682" spans="2:2" s="39" customFormat="1" x14ac:dyDescent="0.25">
      <c r="B682" s="40"/>
    </row>
    <row r="683" spans="2:2" s="39" customFormat="1" x14ac:dyDescent="0.25">
      <c r="B683" s="40"/>
    </row>
    <row r="684" spans="2:2" s="39" customFormat="1" x14ac:dyDescent="0.25">
      <c r="B684" s="40"/>
    </row>
    <row r="685" spans="2:2" s="39" customFormat="1" x14ac:dyDescent="0.25">
      <c r="B685" s="40"/>
    </row>
    <row r="686" spans="2:2" s="39" customFormat="1" x14ac:dyDescent="0.25">
      <c r="B686" s="40"/>
    </row>
    <row r="687" spans="2:2" s="39" customFormat="1" x14ac:dyDescent="0.25">
      <c r="B687" s="40"/>
    </row>
    <row r="688" spans="2:2" s="39" customFormat="1" x14ac:dyDescent="0.25">
      <c r="B688" s="40"/>
    </row>
    <row r="689" spans="2:2" s="39" customFormat="1" x14ac:dyDescent="0.25">
      <c r="B689" s="40"/>
    </row>
    <row r="690" spans="2:2" s="39" customFormat="1" x14ac:dyDescent="0.25">
      <c r="B690" s="40"/>
    </row>
    <row r="691" spans="2:2" s="39" customFormat="1" x14ac:dyDescent="0.25">
      <c r="B691" s="40"/>
    </row>
    <row r="692" spans="2:2" s="39" customFormat="1" x14ac:dyDescent="0.25">
      <c r="B692" s="40"/>
    </row>
    <row r="693" spans="2:2" s="39" customFormat="1" x14ac:dyDescent="0.25">
      <c r="B693" s="40"/>
    </row>
    <row r="694" spans="2:2" s="39" customFormat="1" x14ac:dyDescent="0.25">
      <c r="B694" s="40"/>
    </row>
    <row r="695" spans="2:2" s="39" customFormat="1" x14ac:dyDescent="0.25">
      <c r="B695" s="40"/>
    </row>
    <row r="696" spans="2:2" s="39" customFormat="1" x14ac:dyDescent="0.25">
      <c r="B696" s="40"/>
    </row>
    <row r="697" spans="2:2" s="39" customFormat="1" x14ac:dyDescent="0.25">
      <c r="B697" s="40"/>
    </row>
    <row r="698" spans="2:2" s="39" customFormat="1" x14ac:dyDescent="0.25">
      <c r="B698" s="40"/>
    </row>
    <row r="699" spans="2:2" s="39" customFormat="1" x14ac:dyDescent="0.25">
      <c r="B699" s="40"/>
    </row>
    <row r="700" spans="2:2" s="39" customFormat="1" x14ac:dyDescent="0.25">
      <c r="B700" s="40"/>
    </row>
    <row r="701" spans="2:2" s="39" customFormat="1" x14ac:dyDescent="0.25">
      <c r="B701" s="40"/>
    </row>
    <row r="702" spans="2:2" s="39" customFormat="1" x14ac:dyDescent="0.25">
      <c r="B702" s="40"/>
    </row>
    <row r="703" spans="2:2" s="39" customFormat="1" x14ac:dyDescent="0.25">
      <c r="B703" s="40"/>
    </row>
    <row r="704" spans="2:2" s="39" customFormat="1" x14ac:dyDescent="0.25">
      <c r="B704" s="40"/>
    </row>
    <row r="705" spans="2:2" s="39" customFormat="1" x14ac:dyDescent="0.25">
      <c r="B705" s="40"/>
    </row>
    <row r="706" spans="2:2" s="39" customFormat="1" x14ac:dyDescent="0.25">
      <c r="B706" s="40"/>
    </row>
    <row r="707" spans="2:2" s="39" customFormat="1" x14ac:dyDescent="0.25">
      <c r="B707" s="40"/>
    </row>
    <row r="708" spans="2:2" s="39" customFormat="1" x14ac:dyDescent="0.25">
      <c r="B708" s="40"/>
    </row>
    <row r="709" spans="2:2" s="39" customFormat="1" x14ac:dyDescent="0.25">
      <c r="B709" s="40"/>
    </row>
    <row r="710" spans="2:2" s="39" customFormat="1" x14ac:dyDescent="0.25">
      <c r="B710" s="40"/>
    </row>
    <row r="711" spans="2:2" s="39" customFormat="1" x14ac:dyDescent="0.25">
      <c r="B711" s="40"/>
    </row>
    <row r="712" spans="2:2" s="39" customFormat="1" x14ac:dyDescent="0.25">
      <c r="B712" s="40"/>
    </row>
    <row r="713" spans="2:2" s="39" customFormat="1" x14ac:dyDescent="0.25">
      <c r="B713" s="40"/>
    </row>
    <row r="714" spans="2:2" s="39" customFormat="1" x14ac:dyDescent="0.25">
      <c r="B714" s="40"/>
    </row>
    <row r="715" spans="2:2" s="39" customFormat="1" x14ac:dyDescent="0.25">
      <c r="B715" s="40"/>
    </row>
    <row r="716" spans="2:2" s="39" customFormat="1" x14ac:dyDescent="0.25">
      <c r="B716" s="40"/>
    </row>
    <row r="717" spans="2:2" s="39" customFormat="1" x14ac:dyDescent="0.25">
      <c r="B717" s="40"/>
    </row>
    <row r="718" spans="2:2" s="39" customFormat="1" x14ac:dyDescent="0.25">
      <c r="B718" s="40"/>
    </row>
    <row r="719" spans="2:2" s="39" customFormat="1" x14ac:dyDescent="0.25">
      <c r="B719" s="40"/>
    </row>
    <row r="720" spans="2:2" s="39" customFormat="1" x14ac:dyDescent="0.25">
      <c r="B720" s="40"/>
    </row>
    <row r="721" spans="2:2" s="39" customFormat="1" x14ac:dyDescent="0.25">
      <c r="B721" s="40"/>
    </row>
    <row r="722" spans="2:2" s="39" customFormat="1" x14ac:dyDescent="0.25">
      <c r="B722" s="40"/>
    </row>
    <row r="723" spans="2:2" s="39" customFormat="1" x14ac:dyDescent="0.25">
      <c r="B723" s="40"/>
    </row>
    <row r="724" spans="2:2" s="39" customFormat="1" x14ac:dyDescent="0.25">
      <c r="B724" s="40"/>
    </row>
    <row r="725" spans="2:2" s="39" customFormat="1" x14ac:dyDescent="0.25">
      <c r="B725" s="40"/>
    </row>
    <row r="726" spans="2:2" s="39" customFormat="1" x14ac:dyDescent="0.25">
      <c r="B726" s="40"/>
    </row>
    <row r="727" spans="2:2" s="39" customFormat="1" x14ac:dyDescent="0.25">
      <c r="B727" s="40"/>
    </row>
    <row r="728" spans="2:2" s="39" customFormat="1" x14ac:dyDescent="0.25">
      <c r="B728" s="40"/>
    </row>
    <row r="729" spans="2:2" s="39" customFormat="1" x14ac:dyDescent="0.25">
      <c r="B729" s="40"/>
    </row>
    <row r="730" spans="2:2" s="39" customFormat="1" x14ac:dyDescent="0.25">
      <c r="B730" s="40"/>
    </row>
    <row r="731" spans="2:2" s="39" customFormat="1" x14ac:dyDescent="0.25">
      <c r="B731" s="40"/>
    </row>
    <row r="732" spans="2:2" s="39" customFormat="1" x14ac:dyDescent="0.25">
      <c r="B732" s="40"/>
    </row>
    <row r="733" spans="2:2" s="39" customFormat="1" x14ac:dyDescent="0.25">
      <c r="B733" s="40"/>
    </row>
    <row r="734" spans="2:2" s="39" customFormat="1" x14ac:dyDescent="0.25">
      <c r="B734" s="40"/>
    </row>
    <row r="735" spans="2:2" s="39" customFormat="1" x14ac:dyDescent="0.25">
      <c r="B735" s="40"/>
    </row>
    <row r="736" spans="2:2" s="39" customFormat="1" x14ac:dyDescent="0.25">
      <c r="B736" s="40"/>
    </row>
    <row r="737" spans="2:2" s="39" customFormat="1" x14ac:dyDescent="0.25">
      <c r="B737" s="40"/>
    </row>
    <row r="738" spans="2:2" s="39" customFormat="1" x14ac:dyDescent="0.25">
      <c r="B738" s="40"/>
    </row>
    <row r="739" spans="2:2" s="39" customFormat="1" x14ac:dyDescent="0.25">
      <c r="B739" s="40"/>
    </row>
    <row r="740" spans="2:2" s="39" customFormat="1" x14ac:dyDescent="0.25">
      <c r="B740" s="40"/>
    </row>
    <row r="741" spans="2:2" s="39" customFormat="1" x14ac:dyDescent="0.25">
      <c r="B741" s="40"/>
    </row>
    <row r="742" spans="2:2" s="39" customFormat="1" x14ac:dyDescent="0.25">
      <c r="B742" s="40"/>
    </row>
    <row r="743" spans="2:2" s="39" customFormat="1" x14ac:dyDescent="0.25">
      <c r="B743" s="40"/>
    </row>
    <row r="744" spans="2:2" s="39" customFormat="1" x14ac:dyDescent="0.25">
      <c r="B744" s="40"/>
    </row>
    <row r="745" spans="2:2" s="39" customFormat="1" x14ac:dyDescent="0.25">
      <c r="B745" s="40"/>
    </row>
    <row r="746" spans="2:2" s="39" customFormat="1" x14ac:dyDescent="0.25">
      <c r="B746" s="40"/>
    </row>
    <row r="747" spans="2:2" s="39" customFormat="1" x14ac:dyDescent="0.25">
      <c r="B747" s="40"/>
    </row>
    <row r="748" spans="2:2" s="39" customFormat="1" x14ac:dyDescent="0.25">
      <c r="B748" s="40"/>
    </row>
    <row r="749" spans="2:2" s="39" customFormat="1" x14ac:dyDescent="0.25">
      <c r="B749" s="40"/>
    </row>
    <row r="750" spans="2:2" s="39" customFormat="1" x14ac:dyDescent="0.25">
      <c r="B750" s="40"/>
    </row>
    <row r="751" spans="2:2" s="39" customFormat="1" x14ac:dyDescent="0.25">
      <c r="B751" s="40"/>
    </row>
    <row r="752" spans="2:2" s="39" customFormat="1" x14ac:dyDescent="0.25">
      <c r="B752" s="40"/>
    </row>
    <row r="753" spans="2:2" s="39" customFormat="1" x14ac:dyDescent="0.25">
      <c r="B753" s="40"/>
    </row>
    <row r="754" spans="2:2" s="39" customFormat="1" x14ac:dyDescent="0.25">
      <c r="B754" s="40"/>
    </row>
    <row r="755" spans="2:2" s="39" customFormat="1" x14ac:dyDescent="0.25">
      <c r="B755" s="40"/>
    </row>
    <row r="756" spans="2:2" s="39" customFormat="1" x14ac:dyDescent="0.25">
      <c r="B756" s="40"/>
    </row>
    <row r="757" spans="2:2" s="39" customFormat="1" x14ac:dyDescent="0.25">
      <c r="B757" s="40"/>
    </row>
    <row r="758" spans="2:2" s="39" customFormat="1" x14ac:dyDescent="0.25">
      <c r="B758" s="40"/>
    </row>
    <row r="759" spans="2:2" s="39" customFormat="1" x14ac:dyDescent="0.25">
      <c r="B759" s="40"/>
    </row>
    <row r="760" spans="2:2" s="39" customFormat="1" x14ac:dyDescent="0.25">
      <c r="B760" s="40"/>
    </row>
    <row r="761" spans="2:2" s="39" customFormat="1" x14ac:dyDescent="0.25">
      <c r="B761" s="40"/>
    </row>
    <row r="762" spans="2:2" s="39" customFormat="1" x14ac:dyDescent="0.25">
      <c r="B762" s="40"/>
    </row>
    <row r="763" spans="2:2" s="39" customFormat="1" x14ac:dyDescent="0.25">
      <c r="B763" s="40"/>
    </row>
    <row r="764" spans="2:2" s="39" customFormat="1" x14ac:dyDescent="0.25">
      <c r="B764" s="40"/>
    </row>
    <row r="765" spans="2:2" s="39" customFormat="1" x14ac:dyDescent="0.25">
      <c r="B765" s="40"/>
    </row>
    <row r="766" spans="2:2" s="39" customFormat="1" x14ac:dyDescent="0.25">
      <c r="B766" s="40"/>
    </row>
    <row r="767" spans="2:2" s="39" customFormat="1" x14ac:dyDescent="0.25">
      <c r="B767" s="40"/>
    </row>
    <row r="768" spans="2:2" s="39" customFormat="1" x14ac:dyDescent="0.25">
      <c r="B768" s="40"/>
    </row>
    <row r="769" spans="2:2" s="39" customFormat="1" x14ac:dyDescent="0.25">
      <c r="B769" s="40"/>
    </row>
    <row r="770" spans="2:2" s="39" customFormat="1" x14ac:dyDescent="0.25">
      <c r="B770" s="40"/>
    </row>
    <row r="771" spans="2:2" s="39" customFormat="1" x14ac:dyDescent="0.25">
      <c r="B771" s="40"/>
    </row>
    <row r="772" spans="2:2" s="39" customFormat="1" x14ac:dyDescent="0.25">
      <c r="B772" s="40"/>
    </row>
    <row r="773" spans="2:2" s="39" customFormat="1" x14ac:dyDescent="0.25">
      <c r="B773" s="40"/>
    </row>
    <row r="774" spans="2:2" s="39" customFormat="1" x14ac:dyDescent="0.25">
      <c r="B774" s="40"/>
    </row>
    <row r="775" spans="2:2" s="39" customFormat="1" x14ac:dyDescent="0.25">
      <c r="B775" s="40"/>
    </row>
    <row r="776" spans="2:2" s="39" customFormat="1" x14ac:dyDescent="0.25">
      <c r="B776" s="40"/>
    </row>
    <row r="777" spans="2:2" s="39" customFormat="1" x14ac:dyDescent="0.25">
      <c r="B777" s="40"/>
    </row>
    <row r="778" spans="2:2" s="39" customFormat="1" x14ac:dyDescent="0.25">
      <c r="B778" s="40"/>
    </row>
    <row r="779" spans="2:2" s="39" customFormat="1" x14ac:dyDescent="0.25">
      <c r="B779" s="40"/>
    </row>
    <row r="780" spans="2:2" s="39" customFormat="1" x14ac:dyDescent="0.25">
      <c r="B780" s="40"/>
    </row>
    <row r="781" spans="2:2" s="39" customFormat="1" x14ac:dyDescent="0.25">
      <c r="B781" s="40"/>
    </row>
    <row r="782" spans="2:2" s="39" customFormat="1" x14ac:dyDescent="0.25">
      <c r="B782" s="40"/>
    </row>
    <row r="783" spans="2:2" s="39" customFormat="1" x14ac:dyDescent="0.25">
      <c r="B783" s="40"/>
    </row>
    <row r="784" spans="2:2" s="39" customFormat="1" x14ac:dyDescent="0.25">
      <c r="B784" s="40"/>
    </row>
    <row r="785" spans="2:2" s="39" customFormat="1" x14ac:dyDescent="0.25">
      <c r="B785" s="40"/>
    </row>
    <row r="786" spans="2:2" s="39" customFormat="1" x14ac:dyDescent="0.25">
      <c r="B786" s="40"/>
    </row>
    <row r="787" spans="2:2" s="39" customFormat="1" x14ac:dyDescent="0.25">
      <c r="B787" s="40"/>
    </row>
    <row r="788" spans="2:2" s="39" customFormat="1" x14ac:dyDescent="0.25">
      <c r="B788" s="40"/>
    </row>
    <row r="789" spans="2:2" s="39" customFormat="1" x14ac:dyDescent="0.25">
      <c r="B789" s="40"/>
    </row>
    <row r="790" spans="2:2" s="39" customFormat="1" x14ac:dyDescent="0.25">
      <c r="B790" s="40"/>
    </row>
    <row r="791" spans="2:2" s="39" customFormat="1" x14ac:dyDescent="0.25">
      <c r="B791" s="40"/>
    </row>
    <row r="792" spans="2:2" s="39" customFormat="1" x14ac:dyDescent="0.25">
      <c r="B792" s="40"/>
    </row>
    <row r="793" spans="2:2" s="39" customFormat="1" x14ac:dyDescent="0.25">
      <c r="B793" s="40"/>
    </row>
    <row r="794" spans="2:2" s="39" customFormat="1" x14ac:dyDescent="0.25">
      <c r="B794" s="40"/>
    </row>
    <row r="795" spans="2:2" s="39" customFormat="1" x14ac:dyDescent="0.25">
      <c r="B795" s="40"/>
    </row>
    <row r="796" spans="2:2" s="39" customFormat="1" x14ac:dyDescent="0.25">
      <c r="B796" s="40"/>
    </row>
    <row r="797" spans="2:2" s="39" customFormat="1" x14ac:dyDescent="0.25">
      <c r="B797" s="40"/>
    </row>
    <row r="798" spans="2:2" s="39" customFormat="1" x14ac:dyDescent="0.25">
      <c r="B798" s="40"/>
    </row>
    <row r="799" spans="2:2" s="39" customFormat="1" x14ac:dyDescent="0.25">
      <c r="B799" s="40"/>
    </row>
    <row r="800" spans="2:2" s="39" customFormat="1" x14ac:dyDescent="0.25">
      <c r="B800" s="40"/>
    </row>
    <row r="801" spans="2:2" s="39" customFormat="1" x14ac:dyDescent="0.25">
      <c r="B801" s="40"/>
    </row>
    <row r="802" spans="2:2" s="39" customFormat="1" x14ac:dyDescent="0.25">
      <c r="B802" s="40"/>
    </row>
    <row r="803" spans="2:2" s="39" customFormat="1" x14ac:dyDescent="0.25">
      <c r="B803" s="40"/>
    </row>
    <row r="804" spans="2:2" s="39" customFormat="1" x14ac:dyDescent="0.25">
      <c r="B804" s="40"/>
    </row>
    <row r="805" spans="2:2" s="39" customFormat="1" x14ac:dyDescent="0.25">
      <c r="B805" s="40"/>
    </row>
    <row r="806" spans="2:2" s="39" customFormat="1" x14ac:dyDescent="0.25">
      <c r="B806" s="40"/>
    </row>
    <row r="807" spans="2:2" s="39" customFormat="1" x14ac:dyDescent="0.25">
      <c r="B807" s="40"/>
    </row>
    <row r="808" spans="2:2" s="39" customFormat="1" x14ac:dyDescent="0.25">
      <c r="B808" s="40"/>
    </row>
    <row r="809" spans="2:2" s="39" customFormat="1" x14ac:dyDescent="0.25">
      <c r="B809" s="40"/>
    </row>
    <row r="810" spans="2:2" s="39" customFormat="1" x14ac:dyDescent="0.25">
      <c r="B810" s="40"/>
    </row>
    <row r="811" spans="2:2" s="39" customFormat="1" x14ac:dyDescent="0.25">
      <c r="B811" s="40"/>
    </row>
    <row r="812" spans="2:2" s="39" customFormat="1" x14ac:dyDescent="0.25">
      <c r="B812" s="40"/>
    </row>
    <row r="813" spans="2:2" s="39" customFormat="1" x14ac:dyDescent="0.25">
      <c r="B813" s="40"/>
    </row>
    <row r="814" spans="2:2" s="39" customFormat="1" x14ac:dyDescent="0.25">
      <c r="B814" s="40"/>
    </row>
    <row r="815" spans="2:2" s="39" customFormat="1" x14ac:dyDescent="0.25">
      <c r="B815" s="40"/>
    </row>
    <row r="816" spans="2:2" s="39" customFormat="1" x14ac:dyDescent="0.25">
      <c r="B816" s="40"/>
    </row>
    <row r="817" spans="2:2" s="39" customFormat="1" x14ac:dyDescent="0.25">
      <c r="B817" s="40"/>
    </row>
    <row r="818" spans="2:2" s="39" customFormat="1" x14ac:dyDescent="0.25">
      <c r="B818" s="40"/>
    </row>
    <row r="819" spans="2:2" s="39" customFormat="1" x14ac:dyDescent="0.25">
      <c r="B819" s="40"/>
    </row>
    <row r="820" spans="2:2" s="39" customFormat="1" x14ac:dyDescent="0.25">
      <c r="B820" s="40"/>
    </row>
    <row r="821" spans="2:2" s="39" customFormat="1" x14ac:dyDescent="0.25">
      <c r="B821" s="40"/>
    </row>
    <row r="822" spans="2:2" s="39" customFormat="1" x14ac:dyDescent="0.25">
      <c r="B822" s="40"/>
    </row>
    <row r="823" spans="2:2" s="39" customFormat="1" x14ac:dyDescent="0.25">
      <c r="B823" s="40"/>
    </row>
    <row r="824" spans="2:2" s="39" customFormat="1" x14ac:dyDescent="0.25">
      <c r="B824" s="40"/>
    </row>
    <row r="825" spans="2:2" s="39" customFormat="1" x14ac:dyDescent="0.25">
      <c r="B825" s="40"/>
    </row>
    <row r="826" spans="2:2" s="39" customFormat="1" x14ac:dyDescent="0.25">
      <c r="B826" s="40"/>
    </row>
    <row r="827" spans="2:2" s="39" customFormat="1" x14ac:dyDescent="0.25">
      <c r="B827" s="40"/>
    </row>
    <row r="828" spans="2:2" s="39" customFormat="1" x14ac:dyDescent="0.25">
      <c r="B828" s="40"/>
    </row>
    <row r="829" spans="2:2" s="39" customFormat="1" x14ac:dyDescent="0.25">
      <c r="B829" s="40"/>
    </row>
    <row r="830" spans="2:2" s="39" customFormat="1" x14ac:dyDescent="0.25">
      <c r="B830" s="40"/>
    </row>
    <row r="831" spans="2:2" s="39" customFormat="1" x14ac:dyDescent="0.25">
      <c r="B831" s="40"/>
    </row>
    <row r="832" spans="2:2" s="39" customFormat="1" x14ac:dyDescent="0.25">
      <c r="B832" s="40"/>
    </row>
    <row r="833" spans="2:2" s="39" customFormat="1" x14ac:dyDescent="0.25">
      <c r="B833" s="40"/>
    </row>
    <row r="834" spans="2:2" s="39" customFormat="1" x14ac:dyDescent="0.25">
      <c r="B834" s="40"/>
    </row>
    <row r="835" spans="2:2" s="39" customFormat="1" x14ac:dyDescent="0.25">
      <c r="B835" s="40"/>
    </row>
    <row r="836" spans="2:2" s="39" customFormat="1" x14ac:dyDescent="0.25">
      <c r="B836" s="40"/>
    </row>
    <row r="837" spans="2:2" s="39" customFormat="1" x14ac:dyDescent="0.25">
      <c r="B837" s="40"/>
    </row>
    <row r="838" spans="2:2" s="39" customFormat="1" x14ac:dyDescent="0.25">
      <c r="B838" s="40"/>
    </row>
    <row r="839" spans="2:2" s="39" customFormat="1" x14ac:dyDescent="0.25">
      <c r="B839" s="40"/>
    </row>
    <row r="840" spans="2:2" s="39" customFormat="1" x14ac:dyDescent="0.25">
      <c r="B840" s="40"/>
    </row>
    <row r="841" spans="2:2" s="39" customFormat="1" x14ac:dyDescent="0.25">
      <c r="B841" s="40"/>
    </row>
    <row r="842" spans="2:2" s="39" customFormat="1" x14ac:dyDescent="0.25">
      <c r="B842" s="40"/>
    </row>
    <row r="843" spans="2:2" s="39" customFormat="1" x14ac:dyDescent="0.25">
      <c r="B843" s="40"/>
    </row>
    <row r="844" spans="2:2" s="39" customFormat="1" x14ac:dyDescent="0.25">
      <c r="B844" s="40"/>
    </row>
    <row r="845" spans="2:2" s="39" customFormat="1" x14ac:dyDescent="0.25">
      <c r="B845" s="40"/>
    </row>
    <row r="846" spans="2:2" s="39" customFormat="1" x14ac:dyDescent="0.25">
      <c r="B846" s="40"/>
    </row>
    <row r="847" spans="2:2" s="39" customFormat="1" x14ac:dyDescent="0.25">
      <c r="B847" s="40"/>
    </row>
    <row r="848" spans="2:2" s="39" customFormat="1" x14ac:dyDescent="0.25">
      <c r="B848" s="40"/>
    </row>
    <row r="849" spans="2:2" s="39" customFormat="1" x14ac:dyDescent="0.25">
      <c r="B849" s="40"/>
    </row>
    <row r="850" spans="2:2" s="39" customFormat="1" x14ac:dyDescent="0.25">
      <c r="B850" s="40"/>
    </row>
    <row r="851" spans="2:2" s="39" customFormat="1" x14ac:dyDescent="0.25">
      <c r="B851" s="40"/>
    </row>
    <row r="852" spans="2:2" s="39" customFormat="1" x14ac:dyDescent="0.25">
      <c r="B852" s="40"/>
    </row>
    <row r="853" spans="2:2" s="39" customFormat="1" x14ac:dyDescent="0.25">
      <c r="B853" s="40"/>
    </row>
    <row r="854" spans="2:2" s="39" customFormat="1" x14ac:dyDescent="0.25">
      <c r="B854" s="40"/>
    </row>
    <row r="855" spans="2:2" s="39" customFormat="1" x14ac:dyDescent="0.25">
      <c r="B855" s="40"/>
    </row>
    <row r="856" spans="2:2" s="39" customFormat="1" x14ac:dyDescent="0.25">
      <c r="B856" s="40"/>
    </row>
    <row r="857" spans="2:2" s="39" customFormat="1" x14ac:dyDescent="0.25">
      <c r="B857" s="40"/>
    </row>
    <row r="858" spans="2:2" s="39" customFormat="1" x14ac:dyDescent="0.25">
      <c r="B858" s="40"/>
    </row>
    <row r="859" spans="2:2" s="39" customFormat="1" x14ac:dyDescent="0.25">
      <c r="B859" s="40"/>
    </row>
    <row r="860" spans="2:2" s="39" customFormat="1" x14ac:dyDescent="0.25">
      <c r="B860" s="40"/>
    </row>
    <row r="861" spans="2:2" s="39" customFormat="1" x14ac:dyDescent="0.25">
      <c r="B861" s="40"/>
    </row>
    <row r="862" spans="2:2" s="39" customFormat="1" x14ac:dyDescent="0.25">
      <c r="B862" s="40"/>
    </row>
    <row r="863" spans="2:2" s="39" customFormat="1" x14ac:dyDescent="0.25">
      <c r="B863" s="40"/>
    </row>
    <row r="864" spans="2:2" s="39" customFormat="1" x14ac:dyDescent="0.25">
      <c r="B864" s="40"/>
    </row>
    <row r="865" spans="2:2" s="39" customFormat="1" x14ac:dyDescent="0.25">
      <c r="B865" s="40"/>
    </row>
    <row r="866" spans="2:2" s="39" customFormat="1" x14ac:dyDescent="0.25">
      <c r="B866" s="40"/>
    </row>
    <row r="867" spans="2:2" s="39" customFormat="1" x14ac:dyDescent="0.25">
      <c r="B867" s="40"/>
    </row>
    <row r="868" spans="2:2" s="39" customFormat="1" x14ac:dyDescent="0.25">
      <c r="B868" s="40"/>
    </row>
    <row r="869" spans="2:2" s="39" customFormat="1" x14ac:dyDescent="0.25">
      <c r="B869" s="40"/>
    </row>
    <row r="870" spans="2:2" s="39" customFormat="1" x14ac:dyDescent="0.25">
      <c r="B870" s="40"/>
    </row>
    <row r="871" spans="2:2" s="39" customFormat="1" x14ac:dyDescent="0.25">
      <c r="B871" s="40"/>
    </row>
    <row r="872" spans="2:2" s="39" customFormat="1" x14ac:dyDescent="0.25">
      <c r="B872" s="40"/>
    </row>
    <row r="873" spans="2:2" s="39" customFormat="1" x14ac:dyDescent="0.25">
      <c r="B873" s="40"/>
    </row>
    <row r="874" spans="2:2" s="39" customFormat="1" x14ac:dyDescent="0.25">
      <c r="B874" s="40"/>
    </row>
    <row r="875" spans="2:2" s="39" customFormat="1" x14ac:dyDescent="0.25">
      <c r="B875" s="40"/>
    </row>
    <row r="876" spans="2:2" s="39" customFormat="1" x14ac:dyDescent="0.25">
      <c r="B876" s="40"/>
    </row>
    <row r="877" spans="2:2" s="39" customFormat="1" x14ac:dyDescent="0.25">
      <c r="B877" s="40"/>
    </row>
    <row r="878" spans="2:2" s="39" customFormat="1" x14ac:dyDescent="0.25">
      <c r="B878" s="40"/>
    </row>
    <row r="879" spans="2:2" s="39" customFormat="1" x14ac:dyDescent="0.25">
      <c r="B879" s="40"/>
    </row>
    <row r="880" spans="2:2" s="39" customFormat="1" x14ac:dyDescent="0.25">
      <c r="B880" s="40"/>
    </row>
    <row r="881" spans="2:2" s="39" customFormat="1" x14ac:dyDescent="0.25">
      <c r="B881" s="40"/>
    </row>
    <row r="882" spans="2:2" s="39" customFormat="1" x14ac:dyDescent="0.25">
      <c r="B882" s="40"/>
    </row>
    <row r="883" spans="2:2" s="39" customFormat="1" x14ac:dyDescent="0.25">
      <c r="B883" s="40"/>
    </row>
    <row r="884" spans="2:2" s="39" customFormat="1" x14ac:dyDescent="0.25">
      <c r="B884" s="40"/>
    </row>
    <row r="885" spans="2:2" s="39" customFormat="1" x14ac:dyDescent="0.25">
      <c r="B885" s="40"/>
    </row>
    <row r="886" spans="2:2" s="39" customFormat="1" x14ac:dyDescent="0.25">
      <c r="B886" s="40"/>
    </row>
    <row r="887" spans="2:2" s="39" customFormat="1" x14ac:dyDescent="0.25">
      <c r="B887" s="40"/>
    </row>
    <row r="888" spans="2:2" s="39" customFormat="1" x14ac:dyDescent="0.25">
      <c r="B888" s="40"/>
    </row>
    <row r="889" spans="2:2" s="39" customFormat="1" x14ac:dyDescent="0.25">
      <c r="B889" s="40"/>
    </row>
    <row r="890" spans="2:2" s="39" customFormat="1" x14ac:dyDescent="0.25">
      <c r="B890" s="40"/>
    </row>
    <row r="891" spans="2:2" s="39" customFormat="1" x14ac:dyDescent="0.25">
      <c r="B891" s="40"/>
    </row>
    <row r="892" spans="2:2" s="39" customFormat="1" x14ac:dyDescent="0.25">
      <c r="B892" s="40"/>
    </row>
    <row r="893" spans="2:2" s="39" customFormat="1" x14ac:dyDescent="0.25">
      <c r="B893" s="40"/>
    </row>
    <row r="894" spans="2:2" s="39" customFormat="1" x14ac:dyDescent="0.25">
      <c r="B894" s="40"/>
    </row>
    <row r="895" spans="2:2" s="39" customFormat="1" x14ac:dyDescent="0.25">
      <c r="B895" s="40"/>
    </row>
    <row r="896" spans="2:2" s="39" customFormat="1" x14ac:dyDescent="0.25">
      <c r="B896" s="40"/>
    </row>
    <row r="897" spans="1:2" s="39" customFormat="1" x14ac:dyDescent="0.25">
      <c r="B897" s="40"/>
    </row>
    <row r="898" spans="1:2" s="39" customFormat="1" x14ac:dyDescent="0.25">
      <c r="B898" s="40"/>
    </row>
    <row r="899" spans="1:2" s="39" customFormat="1" x14ac:dyDescent="0.25">
      <c r="B899" s="40"/>
    </row>
    <row r="900" spans="1:2" s="39" customFormat="1" x14ac:dyDescent="0.25">
      <c r="B900" s="40"/>
    </row>
    <row r="901" spans="1:2" x14ac:dyDescent="0.25">
      <c r="A901" s="38"/>
      <c r="B901" s="72"/>
    </row>
    <row r="902" spans="1:2" x14ac:dyDescent="0.25">
      <c r="A902" s="38"/>
      <c r="B902" s="73"/>
    </row>
    <row r="903" spans="1:2" x14ac:dyDescent="0.25">
      <c r="A903" s="38"/>
      <c r="B903" s="73"/>
    </row>
    <row r="904" spans="1:2" x14ac:dyDescent="0.25">
      <c r="A904" s="38"/>
      <c r="B904" s="73"/>
    </row>
    <row r="905" spans="1:2" x14ac:dyDescent="0.25">
      <c r="A905" s="38"/>
      <c r="B905" s="73"/>
    </row>
    <row r="906" spans="1:2" x14ac:dyDescent="0.25">
      <c r="A906" s="38"/>
      <c r="B906" s="73"/>
    </row>
    <row r="907" spans="1:2" x14ac:dyDescent="0.25">
      <c r="A907" s="38"/>
      <c r="B907" s="73"/>
    </row>
    <row r="908" spans="1:2" x14ac:dyDescent="0.25">
      <c r="A908" s="38"/>
      <c r="B908" s="73"/>
    </row>
    <row r="909" spans="1:2" x14ac:dyDescent="0.25">
      <c r="A909" s="38"/>
      <c r="B909" s="73"/>
    </row>
    <row r="910" spans="1:2" x14ac:dyDescent="0.25">
      <c r="A910" s="38"/>
      <c r="B910" s="73"/>
    </row>
    <row r="911" spans="1:2" x14ac:dyDescent="0.25">
      <c r="A911" s="38"/>
      <c r="B911" s="73"/>
    </row>
    <row r="912" spans="1:2" x14ac:dyDescent="0.25">
      <c r="A912" s="38"/>
      <c r="B912" s="73"/>
    </row>
    <row r="913" spans="1:2" x14ac:dyDescent="0.25">
      <c r="A913" s="38"/>
      <c r="B913" s="73"/>
    </row>
    <row r="914" spans="1:2" x14ac:dyDescent="0.25">
      <c r="A914" s="38"/>
      <c r="B914" s="73"/>
    </row>
    <row r="915" spans="1:2" x14ac:dyDescent="0.25">
      <c r="A915" s="38"/>
      <c r="B915" s="73"/>
    </row>
    <row r="916" spans="1:2" x14ac:dyDescent="0.25">
      <c r="A916" s="38"/>
      <c r="B916" s="73"/>
    </row>
    <row r="917" spans="1:2" x14ac:dyDescent="0.25">
      <c r="A917" s="38"/>
      <c r="B917" s="73"/>
    </row>
    <row r="918" spans="1:2" x14ac:dyDescent="0.25">
      <c r="A918" s="38"/>
      <c r="B918" s="73"/>
    </row>
    <row r="919" spans="1:2" x14ac:dyDescent="0.25">
      <c r="A919" s="38"/>
      <c r="B919" s="73"/>
    </row>
    <row r="920" spans="1:2" x14ac:dyDescent="0.25">
      <c r="A920" s="38"/>
      <c r="B920" s="73"/>
    </row>
    <row r="921" spans="1:2" x14ac:dyDescent="0.25">
      <c r="A921" s="38"/>
      <c r="B921" s="73"/>
    </row>
    <row r="922" spans="1:2" x14ac:dyDescent="0.25">
      <c r="A922" s="38"/>
      <c r="B922" s="73"/>
    </row>
    <row r="923" spans="1:2" x14ac:dyDescent="0.25">
      <c r="A923" s="38"/>
      <c r="B923" s="73"/>
    </row>
    <row r="924" spans="1:2" x14ac:dyDescent="0.25">
      <c r="A924" s="38"/>
      <c r="B924" s="73"/>
    </row>
    <row r="925" spans="1:2" x14ac:dyDescent="0.25">
      <c r="A925" s="38"/>
      <c r="B925" s="73"/>
    </row>
    <row r="926" spans="1:2" x14ac:dyDescent="0.25">
      <c r="A926" s="38"/>
      <c r="B926" s="73"/>
    </row>
    <row r="927" spans="1:2" x14ac:dyDescent="0.25">
      <c r="A927" s="38"/>
      <c r="B927" s="73"/>
    </row>
    <row r="928" spans="1:2" x14ac:dyDescent="0.25">
      <c r="A928" s="38"/>
      <c r="B928" s="73"/>
    </row>
    <row r="929" spans="1:2" x14ac:dyDescent="0.25">
      <c r="A929" s="38"/>
      <c r="B929" s="73"/>
    </row>
    <row r="930" spans="1:2" x14ac:dyDescent="0.25">
      <c r="A930" s="38"/>
      <c r="B930" s="73"/>
    </row>
    <row r="931" spans="1:2" x14ac:dyDescent="0.25">
      <c r="A931" s="38"/>
      <c r="B931" s="73"/>
    </row>
    <row r="932" spans="1:2" x14ac:dyDescent="0.25">
      <c r="A932" s="38"/>
      <c r="B932" s="73"/>
    </row>
    <row r="933" spans="1:2" x14ac:dyDescent="0.25">
      <c r="A933" s="38"/>
      <c r="B933" s="73"/>
    </row>
    <row r="934" spans="1:2" x14ac:dyDescent="0.25">
      <c r="A934" s="38"/>
      <c r="B934" s="73"/>
    </row>
    <row r="935" spans="1:2" x14ac:dyDescent="0.25">
      <c r="A935" s="38"/>
      <c r="B935" s="73"/>
    </row>
    <row r="936" spans="1:2" x14ac:dyDescent="0.25">
      <c r="A936" s="38"/>
      <c r="B936" s="73"/>
    </row>
    <row r="937" spans="1:2" x14ac:dyDescent="0.25">
      <c r="A937" s="38"/>
      <c r="B937" s="73"/>
    </row>
    <row r="938" spans="1:2" x14ac:dyDescent="0.25">
      <c r="A938" s="38"/>
      <c r="B938" s="73"/>
    </row>
    <row r="939" spans="1:2" x14ac:dyDescent="0.25">
      <c r="A939" s="38"/>
      <c r="B939" s="73"/>
    </row>
    <row r="940" spans="1:2" x14ac:dyDescent="0.25">
      <c r="A940" s="38"/>
      <c r="B940" s="73"/>
    </row>
    <row r="941" spans="1:2" x14ac:dyDescent="0.25">
      <c r="A941" s="38"/>
      <c r="B941" s="73"/>
    </row>
    <row r="942" spans="1:2" x14ac:dyDescent="0.25">
      <c r="A942" s="38"/>
      <c r="B942" s="73"/>
    </row>
    <row r="943" spans="1:2" x14ac:dyDescent="0.25">
      <c r="A943" s="38"/>
      <c r="B943" s="73"/>
    </row>
    <row r="944" spans="1:2" x14ac:dyDescent="0.25">
      <c r="A944" s="38"/>
      <c r="B944" s="73"/>
    </row>
    <row r="945" spans="1:2" x14ac:dyDescent="0.25">
      <c r="A945" s="38"/>
      <c r="B945" s="73"/>
    </row>
    <row r="946" spans="1:2" x14ac:dyDescent="0.25">
      <c r="A946" s="38"/>
      <c r="B946" s="73"/>
    </row>
    <row r="947" spans="1:2" x14ac:dyDescent="0.25">
      <c r="A947" s="38"/>
      <c r="B947" s="73"/>
    </row>
    <row r="948" spans="1:2" x14ac:dyDescent="0.25">
      <c r="A948" s="38"/>
      <c r="B948" s="73"/>
    </row>
    <row r="949" spans="1:2" x14ac:dyDescent="0.25">
      <c r="A949" s="38"/>
      <c r="B949" s="73"/>
    </row>
    <row r="950" spans="1:2" x14ac:dyDescent="0.25">
      <c r="A950" s="38"/>
      <c r="B950" s="73"/>
    </row>
    <row r="951" spans="1:2" x14ac:dyDescent="0.25">
      <c r="A951" s="38"/>
      <c r="B951" s="73"/>
    </row>
    <row r="952" spans="1:2" x14ac:dyDescent="0.25">
      <c r="A952" s="38"/>
      <c r="B952" s="73"/>
    </row>
    <row r="953" spans="1:2" x14ac:dyDescent="0.25">
      <c r="A953" s="38"/>
      <c r="B953" s="73"/>
    </row>
    <row r="954" spans="1:2" x14ac:dyDescent="0.25">
      <c r="A954" s="38"/>
      <c r="B954" s="73"/>
    </row>
    <row r="955" spans="1:2" x14ac:dyDescent="0.25">
      <c r="A955" s="38"/>
      <c r="B955" s="73"/>
    </row>
    <row r="956" spans="1:2" x14ac:dyDescent="0.25">
      <c r="A956" s="38"/>
      <c r="B956" s="73"/>
    </row>
    <row r="957" spans="1:2" x14ac:dyDescent="0.25">
      <c r="A957" s="38"/>
      <c r="B957" s="73"/>
    </row>
    <row r="958" spans="1:2" x14ac:dyDescent="0.25">
      <c r="A958" s="38"/>
      <c r="B958" s="73"/>
    </row>
    <row r="959" spans="1:2" x14ac:dyDescent="0.25">
      <c r="A959" s="38"/>
      <c r="B959" s="73"/>
    </row>
    <row r="960" spans="1:2" x14ac:dyDescent="0.25">
      <c r="A960" s="38"/>
      <c r="B960" s="73"/>
    </row>
    <row r="961" spans="1:2" x14ac:dyDescent="0.25">
      <c r="A961" s="38"/>
      <c r="B961" s="73"/>
    </row>
    <row r="962" spans="1:2" x14ac:dyDescent="0.25">
      <c r="A962" s="38"/>
      <c r="B962" s="73"/>
    </row>
    <row r="963" spans="1:2" x14ac:dyDescent="0.25">
      <c r="A963" s="38"/>
      <c r="B963" s="73"/>
    </row>
    <row r="964" spans="1:2" x14ac:dyDescent="0.25">
      <c r="A964" s="38"/>
      <c r="B964" s="73"/>
    </row>
    <row r="965" spans="1:2" x14ac:dyDescent="0.25">
      <c r="A965" s="38"/>
      <c r="B965" s="73"/>
    </row>
    <row r="966" spans="1:2" x14ac:dyDescent="0.25">
      <c r="A966" s="38"/>
      <c r="B966" s="73"/>
    </row>
    <row r="967" spans="1:2" x14ac:dyDescent="0.25">
      <c r="A967" s="38"/>
      <c r="B967" s="73"/>
    </row>
    <row r="968" spans="1:2" x14ac:dyDescent="0.25">
      <c r="A968" s="38"/>
      <c r="B968" s="73"/>
    </row>
    <row r="969" spans="1:2" x14ac:dyDescent="0.25">
      <c r="A969" s="38"/>
      <c r="B969" s="73"/>
    </row>
    <row r="970" spans="1:2" x14ac:dyDescent="0.25">
      <c r="A970" s="38"/>
      <c r="B970" s="73"/>
    </row>
    <row r="971" spans="1:2" x14ac:dyDescent="0.25">
      <c r="A971" s="38"/>
      <c r="B971" s="73"/>
    </row>
    <row r="972" spans="1:2" x14ac:dyDescent="0.25">
      <c r="A972" s="38"/>
      <c r="B972" s="73"/>
    </row>
    <row r="973" spans="1:2" x14ac:dyDescent="0.25">
      <c r="A973" s="38"/>
      <c r="B973" s="73"/>
    </row>
    <row r="974" spans="1:2" x14ac:dyDescent="0.25">
      <c r="A974" s="38"/>
      <c r="B974" s="73"/>
    </row>
    <row r="975" spans="1:2" x14ac:dyDescent="0.25">
      <c r="A975" s="38"/>
      <c r="B975" s="73"/>
    </row>
    <row r="976" spans="1:2" x14ac:dyDescent="0.25">
      <c r="A976" s="38"/>
      <c r="B976" s="73"/>
    </row>
    <row r="977" spans="1:2" x14ac:dyDescent="0.25">
      <c r="A977" s="38"/>
      <c r="B977" s="73"/>
    </row>
    <row r="978" spans="1:2" x14ac:dyDescent="0.25">
      <c r="A978" s="38"/>
      <c r="B978" s="73"/>
    </row>
    <row r="979" spans="1:2" x14ac:dyDescent="0.25">
      <c r="A979" s="38"/>
      <c r="B979" s="73"/>
    </row>
    <row r="980" spans="1:2" x14ac:dyDescent="0.25">
      <c r="A980" s="38"/>
      <c r="B980" s="73"/>
    </row>
    <row r="981" spans="1:2" x14ac:dyDescent="0.25">
      <c r="A981" s="38"/>
      <c r="B981" s="73"/>
    </row>
    <row r="982" spans="1:2" x14ac:dyDescent="0.25">
      <c r="A982" s="38"/>
      <c r="B982" s="73"/>
    </row>
    <row r="983" spans="1:2" x14ac:dyDescent="0.25">
      <c r="A983" s="38"/>
      <c r="B983" s="73"/>
    </row>
    <row r="984" spans="1:2" x14ac:dyDescent="0.25">
      <c r="A984" s="38"/>
      <c r="B984" s="73"/>
    </row>
    <row r="985" spans="1:2" x14ac:dyDescent="0.25">
      <c r="A985" s="38"/>
      <c r="B985" s="73"/>
    </row>
    <row r="986" spans="1:2" x14ac:dyDescent="0.25">
      <c r="A986" s="38"/>
      <c r="B986" s="73"/>
    </row>
    <row r="987" spans="1:2" x14ac:dyDescent="0.25">
      <c r="A987" s="38"/>
      <c r="B987" s="73"/>
    </row>
    <row r="988" spans="1:2" x14ac:dyDescent="0.25">
      <c r="A988" s="38"/>
      <c r="B988" s="73"/>
    </row>
    <row r="989" spans="1:2" x14ac:dyDescent="0.25">
      <c r="A989" s="38"/>
      <c r="B989" s="73"/>
    </row>
    <row r="990" spans="1:2" x14ac:dyDescent="0.25">
      <c r="A990" s="38"/>
      <c r="B990" s="73"/>
    </row>
    <row r="991" spans="1:2" x14ac:dyDescent="0.25">
      <c r="A991" s="38"/>
      <c r="B991" s="73"/>
    </row>
    <row r="992" spans="1:2" x14ac:dyDescent="0.25">
      <c r="A992" s="38"/>
      <c r="B992" s="73"/>
    </row>
    <row r="993" spans="1:2" x14ac:dyDescent="0.25">
      <c r="A993" s="38"/>
      <c r="B993" s="73"/>
    </row>
    <row r="994" spans="1:2" x14ac:dyDescent="0.25">
      <c r="A994" s="38"/>
      <c r="B994" s="73"/>
    </row>
    <row r="995" spans="1:2" x14ac:dyDescent="0.25">
      <c r="A995" s="38"/>
      <c r="B995" s="73"/>
    </row>
    <row r="996" spans="1:2" x14ac:dyDescent="0.25">
      <c r="A996" s="38"/>
      <c r="B996" s="73"/>
    </row>
    <row r="997" spans="1:2" x14ac:dyDescent="0.25">
      <c r="A997" s="38"/>
      <c r="B997" s="73"/>
    </row>
    <row r="998" spans="1:2" x14ac:dyDescent="0.25">
      <c r="A998" s="38"/>
      <c r="B998" s="73"/>
    </row>
    <row r="999" spans="1:2" x14ac:dyDescent="0.25">
      <c r="A999" s="38"/>
      <c r="B999" s="73"/>
    </row>
    <row r="1000" spans="1:2" x14ac:dyDescent="0.25">
      <c r="A1000" s="38"/>
      <c r="B1000" s="73"/>
    </row>
    <row r="1001" spans="1:2" x14ac:dyDescent="0.25">
      <c r="A1001" s="38"/>
      <c r="B1001" s="73"/>
    </row>
    <row r="1002" spans="1:2" x14ac:dyDescent="0.25">
      <c r="A1002" s="38"/>
      <c r="B1002" s="73"/>
    </row>
    <row r="1003" spans="1:2" x14ac:dyDescent="0.25">
      <c r="A1003" s="38"/>
      <c r="B1003" s="73"/>
    </row>
    <row r="1004" spans="1:2" x14ac:dyDescent="0.25">
      <c r="A1004" s="38"/>
      <c r="B1004" s="73"/>
    </row>
    <row r="1005" spans="1:2" x14ac:dyDescent="0.25">
      <c r="A1005" s="38"/>
      <c r="B1005" s="73"/>
    </row>
    <row r="1006" spans="1:2" x14ac:dyDescent="0.25">
      <c r="A1006" s="38"/>
      <c r="B1006" s="73"/>
    </row>
    <row r="1007" spans="1:2" x14ac:dyDescent="0.25">
      <c r="A1007" s="38"/>
      <c r="B1007" s="73"/>
    </row>
    <row r="1008" spans="1:2" x14ac:dyDescent="0.25">
      <c r="A1008" s="38"/>
      <c r="B1008" s="73"/>
    </row>
    <row r="1009" spans="1:2" x14ac:dyDescent="0.25">
      <c r="A1009" s="38"/>
      <c r="B1009" s="73"/>
    </row>
    <row r="1010" spans="1:2" x14ac:dyDescent="0.25">
      <c r="A1010" s="38"/>
      <c r="B1010" s="73"/>
    </row>
    <row r="1011" spans="1:2" x14ac:dyDescent="0.25">
      <c r="A1011" s="38"/>
      <c r="B1011" s="73"/>
    </row>
    <row r="1012" spans="1:2" x14ac:dyDescent="0.25">
      <c r="A1012" s="38"/>
      <c r="B1012" s="73"/>
    </row>
    <row r="1013" spans="1:2" x14ac:dyDescent="0.25">
      <c r="A1013" s="38"/>
      <c r="B1013" s="73"/>
    </row>
    <row r="1014" spans="1:2" x14ac:dyDescent="0.25">
      <c r="A1014" s="38"/>
      <c r="B1014" s="73"/>
    </row>
    <row r="1015" spans="1:2" x14ac:dyDescent="0.25">
      <c r="A1015" s="38"/>
      <c r="B1015" s="73"/>
    </row>
    <row r="1016" spans="1:2" x14ac:dyDescent="0.25">
      <c r="A1016" s="38"/>
      <c r="B1016" s="73"/>
    </row>
    <row r="1017" spans="1:2" x14ac:dyDescent="0.25">
      <c r="A1017" s="38"/>
      <c r="B1017" s="73"/>
    </row>
    <row r="1018" spans="1:2" x14ac:dyDescent="0.25">
      <c r="A1018" s="38"/>
      <c r="B1018" s="73"/>
    </row>
    <row r="1019" spans="1:2" x14ac:dyDescent="0.25">
      <c r="A1019" s="38"/>
      <c r="B1019" s="73"/>
    </row>
    <row r="1020" spans="1:2" x14ac:dyDescent="0.25">
      <c r="A1020" s="38"/>
      <c r="B1020" s="73"/>
    </row>
    <row r="1021" spans="1:2" x14ac:dyDescent="0.25">
      <c r="A1021" s="38"/>
      <c r="B1021" s="73"/>
    </row>
    <row r="1022" spans="1:2" x14ac:dyDescent="0.25">
      <c r="A1022" s="38"/>
      <c r="B1022" s="73"/>
    </row>
    <row r="1023" spans="1:2" x14ac:dyDescent="0.25">
      <c r="A1023" s="38"/>
      <c r="B1023" s="73"/>
    </row>
    <row r="1024" spans="1:2" x14ac:dyDescent="0.25">
      <c r="A1024" s="38"/>
      <c r="B1024" s="73"/>
    </row>
    <row r="1025" spans="1:2" x14ac:dyDescent="0.25">
      <c r="A1025" s="38"/>
      <c r="B1025" s="73"/>
    </row>
    <row r="1026" spans="1:2" x14ac:dyDescent="0.25">
      <c r="A1026" s="38"/>
      <c r="B1026" s="73"/>
    </row>
    <row r="1027" spans="1:2" x14ac:dyDescent="0.25">
      <c r="A1027" s="38"/>
      <c r="B1027" s="73"/>
    </row>
    <row r="1028" spans="1:2" x14ac:dyDescent="0.25">
      <c r="A1028" s="38"/>
      <c r="B1028" s="73"/>
    </row>
    <row r="1029" spans="1:2" x14ac:dyDescent="0.25">
      <c r="A1029" s="38"/>
      <c r="B1029" s="73"/>
    </row>
    <row r="1030" spans="1:2" x14ac:dyDescent="0.25">
      <c r="A1030" s="38"/>
      <c r="B1030" s="73"/>
    </row>
    <row r="1031" spans="1:2" x14ac:dyDescent="0.25">
      <c r="A1031" s="38"/>
      <c r="B1031" s="73"/>
    </row>
    <row r="1032" spans="1:2" x14ac:dyDescent="0.25">
      <c r="A1032" s="38"/>
      <c r="B1032" s="73"/>
    </row>
    <row r="1033" spans="1:2" x14ac:dyDescent="0.25">
      <c r="A1033" s="38"/>
      <c r="B1033" s="73"/>
    </row>
    <row r="1034" spans="1:2" x14ac:dyDescent="0.25">
      <c r="A1034" s="38"/>
      <c r="B1034" s="73"/>
    </row>
    <row r="1035" spans="1:2" x14ac:dyDescent="0.25">
      <c r="A1035" s="38"/>
      <c r="B1035" s="73"/>
    </row>
    <row r="1036" spans="1:2" x14ac:dyDescent="0.25">
      <c r="A1036" s="38"/>
      <c r="B1036" s="73"/>
    </row>
    <row r="1037" spans="1:2" x14ac:dyDescent="0.25">
      <c r="A1037" s="38"/>
      <c r="B1037" s="73"/>
    </row>
    <row r="1038" spans="1:2" x14ac:dyDescent="0.25">
      <c r="A1038" s="38"/>
      <c r="B1038" s="73"/>
    </row>
    <row r="1039" spans="1:2" x14ac:dyDescent="0.25">
      <c r="A1039" s="38"/>
      <c r="B1039" s="73"/>
    </row>
    <row r="1040" spans="1:2" x14ac:dyDescent="0.25">
      <c r="A1040" s="38"/>
      <c r="B1040" s="73"/>
    </row>
    <row r="1041" spans="1:2" x14ac:dyDescent="0.25">
      <c r="A1041" s="38"/>
      <c r="B1041" s="73"/>
    </row>
    <row r="1042" spans="1:2" x14ac:dyDescent="0.25">
      <c r="A1042" s="38"/>
      <c r="B1042" s="73"/>
    </row>
    <row r="1043" spans="1:2" x14ac:dyDescent="0.25">
      <c r="A1043" s="38"/>
      <c r="B1043" s="73"/>
    </row>
    <row r="1044" spans="1:2" x14ac:dyDescent="0.25">
      <c r="A1044" s="38"/>
      <c r="B1044" s="73"/>
    </row>
    <row r="1045" spans="1:2" x14ac:dyDescent="0.25">
      <c r="A1045" s="38"/>
      <c r="B1045" s="73"/>
    </row>
    <row r="1046" spans="1:2" x14ac:dyDescent="0.25">
      <c r="A1046" s="38"/>
      <c r="B1046" s="73"/>
    </row>
    <row r="1047" spans="1:2" x14ac:dyDescent="0.25">
      <c r="A1047" s="38"/>
      <c r="B1047" s="73"/>
    </row>
    <row r="1048" spans="1:2" x14ac:dyDescent="0.25">
      <c r="A1048" s="38"/>
      <c r="B1048" s="73"/>
    </row>
    <row r="1049" spans="1:2" x14ac:dyDescent="0.25">
      <c r="A1049" s="38"/>
      <c r="B1049" s="73"/>
    </row>
    <row r="1050" spans="1:2" x14ac:dyDescent="0.25">
      <c r="A1050" s="38"/>
      <c r="B1050" s="73"/>
    </row>
    <row r="1051" spans="1:2" x14ac:dyDescent="0.25">
      <c r="A1051" s="38"/>
      <c r="B1051" s="73"/>
    </row>
    <row r="1052" spans="1:2" x14ac:dyDescent="0.25">
      <c r="A1052" s="38"/>
      <c r="B1052" s="73"/>
    </row>
    <row r="1053" spans="1:2" x14ac:dyDescent="0.25">
      <c r="A1053" s="38"/>
      <c r="B1053" s="73"/>
    </row>
    <row r="1054" spans="1:2" x14ac:dyDescent="0.25">
      <c r="A1054" s="38"/>
      <c r="B1054" s="73"/>
    </row>
    <row r="1055" spans="1:2" x14ac:dyDescent="0.25">
      <c r="A1055" s="38"/>
      <c r="B1055" s="73"/>
    </row>
    <row r="1056" spans="1:2" x14ac:dyDescent="0.25">
      <c r="A1056" s="38"/>
      <c r="B1056" s="73"/>
    </row>
    <row r="1057" spans="1:2" x14ac:dyDescent="0.25">
      <c r="A1057" s="38"/>
      <c r="B1057" s="73"/>
    </row>
    <row r="1058" spans="1:2" x14ac:dyDescent="0.25">
      <c r="A1058" s="38"/>
      <c r="B1058" s="73"/>
    </row>
    <row r="1059" spans="1:2" x14ac:dyDescent="0.25">
      <c r="A1059" s="38"/>
      <c r="B1059" s="73"/>
    </row>
    <row r="1060" spans="1:2" x14ac:dyDescent="0.25">
      <c r="A1060" s="38"/>
      <c r="B1060" s="73"/>
    </row>
    <row r="1061" spans="1:2" x14ac:dyDescent="0.25">
      <c r="A1061" s="38"/>
      <c r="B1061" s="73"/>
    </row>
    <row r="1062" spans="1:2" x14ac:dyDescent="0.25">
      <c r="A1062" s="38"/>
      <c r="B1062" s="73"/>
    </row>
    <row r="1063" spans="1:2" x14ac:dyDescent="0.25">
      <c r="A1063" s="38"/>
      <c r="B1063" s="73"/>
    </row>
    <row r="1064" spans="1:2" x14ac:dyDescent="0.25">
      <c r="A1064" s="38"/>
      <c r="B1064" s="73"/>
    </row>
    <row r="1065" spans="1:2" x14ac:dyDescent="0.25">
      <c r="A1065" s="38"/>
      <c r="B1065" s="73"/>
    </row>
    <row r="1066" spans="1:2" x14ac:dyDescent="0.25">
      <c r="A1066" s="38"/>
      <c r="B1066" s="73"/>
    </row>
    <row r="1067" spans="1:2" x14ac:dyDescent="0.25">
      <c r="A1067" s="38"/>
      <c r="B1067" s="73"/>
    </row>
    <row r="1068" spans="1:2" x14ac:dyDescent="0.25">
      <c r="A1068" s="38"/>
      <c r="B1068" s="73"/>
    </row>
    <row r="1069" spans="1:2" x14ac:dyDescent="0.25">
      <c r="A1069" s="38"/>
      <c r="B1069" s="73"/>
    </row>
    <row r="1070" spans="1:2" x14ac:dyDescent="0.25">
      <c r="A1070" s="38"/>
      <c r="B1070" s="73"/>
    </row>
    <row r="1071" spans="1:2" x14ac:dyDescent="0.25">
      <c r="A1071" s="38"/>
      <c r="B1071" s="73"/>
    </row>
    <row r="1072" spans="1:2" x14ac:dyDescent="0.25">
      <c r="A1072" s="38"/>
      <c r="B1072" s="73"/>
    </row>
    <row r="1073" spans="1:2" x14ac:dyDescent="0.25">
      <c r="A1073" s="38"/>
      <c r="B1073" s="73"/>
    </row>
    <row r="1074" spans="1:2" x14ac:dyDescent="0.25">
      <c r="A1074" s="38"/>
      <c r="B1074" s="73"/>
    </row>
    <row r="1075" spans="1:2" x14ac:dyDescent="0.25">
      <c r="A1075" s="38"/>
      <c r="B1075" s="73"/>
    </row>
    <row r="1076" spans="1:2" x14ac:dyDescent="0.25">
      <c r="A1076" s="38"/>
      <c r="B1076" s="73"/>
    </row>
    <row r="1077" spans="1:2" x14ac:dyDescent="0.25">
      <c r="A1077" s="38"/>
      <c r="B1077" s="73"/>
    </row>
    <row r="1078" spans="1:2" x14ac:dyDescent="0.25">
      <c r="A1078" s="38"/>
      <c r="B1078" s="73"/>
    </row>
    <row r="1079" spans="1:2" x14ac:dyDescent="0.25">
      <c r="A1079" s="38"/>
      <c r="B1079" s="73"/>
    </row>
    <row r="1080" spans="1:2" x14ac:dyDescent="0.25">
      <c r="A1080" s="38"/>
      <c r="B1080" s="73"/>
    </row>
    <row r="1081" spans="1:2" x14ac:dyDescent="0.25">
      <c r="A1081" s="38"/>
      <c r="B1081" s="73"/>
    </row>
    <row r="1082" spans="1:2" x14ac:dyDescent="0.25">
      <c r="A1082" s="38"/>
      <c r="B1082" s="73"/>
    </row>
    <row r="1083" spans="1:2" x14ac:dyDescent="0.25">
      <c r="A1083" s="38"/>
      <c r="B1083" s="73"/>
    </row>
    <row r="1084" spans="1:2" x14ac:dyDescent="0.25">
      <c r="A1084" s="38"/>
      <c r="B1084" s="73"/>
    </row>
    <row r="1085" spans="1:2" x14ac:dyDescent="0.25">
      <c r="A1085" s="38"/>
      <c r="B1085" s="73"/>
    </row>
    <row r="1086" spans="1:2" x14ac:dyDescent="0.25">
      <c r="A1086" s="38"/>
      <c r="B1086" s="73"/>
    </row>
    <row r="1087" spans="1:2" x14ac:dyDescent="0.25">
      <c r="A1087" s="38"/>
      <c r="B1087" s="73"/>
    </row>
    <row r="1088" spans="1:2" x14ac:dyDescent="0.25">
      <c r="A1088" s="38"/>
      <c r="B1088" s="73"/>
    </row>
    <row r="1089" spans="1:2" x14ac:dyDescent="0.25">
      <c r="A1089" s="38"/>
      <c r="B1089" s="73"/>
    </row>
    <row r="1090" spans="1:2" x14ac:dyDescent="0.25">
      <c r="A1090" s="38"/>
      <c r="B1090" s="73"/>
    </row>
    <row r="1091" spans="1:2" x14ac:dyDescent="0.25">
      <c r="A1091" s="38"/>
      <c r="B1091" s="73"/>
    </row>
    <row r="1092" spans="1:2" x14ac:dyDescent="0.25">
      <c r="A1092" s="38"/>
      <c r="B1092" s="73"/>
    </row>
    <row r="1093" spans="1:2" x14ac:dyDescent="0.25">
      <c r="A1093" s="38"/>
      <c r="B1093" s="73"/>
    </row>
    <row r="1094" spans="1:2" x14ac:dyDescent="0.25">
      <c r="A1094" s="38"/>
      <c r="B1094" s="73"/>
    </row>
    <row r="1095" spans="1:2" x14ac:dyDescent="0.25">
      <c r="A1095" s="38"/>
      <c r="B1095" s="73"/>
    </row>
    <row r="1096" spans="1:2" x14ac:dyDescent="0.25">
      <c r="A1096" s="38"/>
      <c r="B1096" s="73"/>
    </row>
    <row r="1097" spans="1:2" x14ac:dyDescent="0.25">
      <c r="A1097" s="38"/>
      <c r="B1097" s="73"/>
    </row>
    <row r="1098" spans="1:2" x14ac:dyDescent="0.25">
      <c r="A1098" s="38"/>
      <c r="B1098" s="73"/>
    </row>
    <row r="1099" spans="1:2" x14ac:dyDescent="0.25">
      <c r="A1099" s="38"/>
      <c r="B1099" s="73"/>
    </row>
    <row r="1100" spans="1:2" x14ac:dyDescent="0.25">
      <c r="A1100" s="38"/>
      <c r="B1100" s="73"/>
    </row>
    <row r="1101" spans="1:2" x14ac:dyDescent="0.25">
      <c r="A1101" s="38"/>
      <c r="B1101" s="73"/>
    </row>
    <row r="1102" spans="1:2" x14ac:dyDescent="0.25">
      <c r="A1102" s="38"/>
      <c r="B1102" s="73"/>
    </row>
    <row r="1103" spans="1:2" x14ac:dyDescent="0.25">
      <c r="A1103" s="38"/>
      <c r="B1103" s="73"/>
    </row>
    <row r="1104" spans="1:2" x14ac:dyDescent="0.25">
      <c r="A1104" s="38"/>
      <c r="B1104" s="73"/>
    </row>
    <row r="1105" spans="1:2" x14ac:dyDescent="0.25">
      <c r="A1105" s="38"/>
      <c r="B1105" s="73"/>
    </row>
    <row r="1106" spans="1:2" x14ac:dyDescent="0.25">
      <c r="A1106" s="38"/>
      <c r="B1106" s="73"/>
    </row>
    <row r="1107" spans="1:2" x14ac:dyDescent="0.25">
      <c r="A1107" s="38"/>
      <c r="B1107" s="73"/>
    </row>
    <row r="1108" spans="1:2" x14ac:dyDescent="0.25">
      <c r="A1108" s="38"/>
      <c r="B1108" s="73"/>
    </row>
    <row r="1109" spans="1:2" x14ac:dyDescent="0.25">
      <c r="A1109" s="38"/>
      <c r="B1109" s="73"/>
    </row>
    <row r="1110" spans="1:2" x14ac:dyDescent="0.25">
      <c r="A1110" s="38"/>
      <c r="B1110" s="73"/>
    </row>
    <row r="1111" spans="1:2" x14ac:dyDescent="0.25">
      <c r="A1111" s="38"/>
      <c r="B1111" s="73"/>
    </row>
    <row r="1112" spans="1:2" x14ac:dyDescent="0.25">
      <c r="A1112" s="38"/>
      <c r="B1112" s="73"/>
    </row>
    <row r="1113" spans="1:2" x14ac:dyDescent="0.25">
      <c r="A1113" s="38"/>
      <c r="B1113" s="73"/>
    </row>
    <row r="1114" spans="1:2" x14ac:dyDescent="0.25">
      <c r="A1114" s="38"/>
      <c r="B1114" s="73"/>
    </row>
    <row r="1115" spans="1:2" x14ac:dyDescent="0.25">
      <c r="A1115" s="38"/>
      <c r="B1115" s="73"/>
    </row>
    <row r="1116" spans="1:2" x14ac:dyDescent="0.25">
      <c r="A1116" s="38"/>
      <c r="B1116" s="73"/>
    </row>
    <row r="1117" spans="1:2" x14ac:dyDescent="0.25">
      <c r="A1117" s="38"/>
      <c r="B1117" s="73"/>
    </row>
    <row r="1118" spans="1:2" x14ac:dyDescent="0.25">
      <c r="A1118" s="38"/>
      <c r="B1118" s="73"/>
    </row>
    <row r="1119" spans="1:2" x14ac:dyDescent="0.25">
      <c r="A1119" s="38"/>
      <c r="B1119" s="73"/>
    </row>
    <row r="1120" spans="1:2" x14ac:dyDescent="0.25">
      <c r="A1120" s="38"/>
      <c r="B1120" s="73"/>
    </row>
    <row r="1121" spans="1:2" x14ac:dyDescent="0.25">
      <c r="A1121" s="38"/>
      <c r="B1121" s="73"/>
    </row>
    <row r="1122" spans="1:2" x14ac:dyDescent="0.25">
      <c r="A1122" s="38"/>
      <c r="B1122" s="73"/>
    </row>
    <row r="1123" spans="1:2" x14ac:dyDescent="0.25">
      <c r="A1123" s="38"/>
      <c r="B1123" s="73"/>
    </row>
    <row r="1124" spans="1:2" x14ac:dyDescent="0.25">
      <c r="A1124" s="38"/>
      <c r="B1124" s="73"/>
    </row>
    <row r="1125" spans="1:2" x14ac:dyDescent="0.25">
      <c r="A1125" s="38"/>
      <c r="B1125" s="73"/>
    </row>
    <row r="1126" spans="1:2" x14ac:dyDescent="0.25">
      <c r="A1126" s="38"/>
      <c r="B1126" s="73"/>
    </row>
    <row r="1127" spans="1:2" x14ac:dyDescent="0.25">
      <c r="A1127" s="38"/>
      <c r="B1127" s="73"/>
    </row>
    <row r="1128" spans="1:2" x14ac:dyDescent="0.25">
      <c r="A1128" s="38"/>
      <c r="B1128" s="73"/>
    </row>
    <row r="1129" spans="1:2" x14ac:dyDescent="0.25">
      <c r="A1129" s="38"/>
      <c r="B1129" s="73"/>
    </row>
    <row r="1130" spans="1:2" x14ac:dyDescent="0.25">
      <c r="A1130" s="38"/>
      <c r="B1130" s="73"/>
    </row>
    <row r="1131" spans="1:2" x14ac:dyDescent="0.25">
      <c r="A1131" s="38"/>
      <c r="B1131" s="73"/>
    </row>
    <row r="1132" spans="1:2" x14ac:dyDescent="0.25">
      <c r="A1132" s="38"/>
      <c r="B1132" s="73"/>
    </row>
    <row r="1133" spans="1:2" x14ac:dyDescent="0.25">
      <c r="A1133" s="38"/>
      <c r="B1133" s="73"/>
    </row>
    <row r="1134" spans="1:2" x14ac:dyDescent="0.25">
      <c r="A1134" s="38"/>
      <c r="B1134" s="73"/>
    </row>
    <row r="1135" spans="1:2" x14ac:dyDescent="0.25">
      <c r="A1135" s="38"/>
      <c r="B1135" s="73"/>
    </row>
    <row r="1136" spans="1:2" x14ac:dyDescent="0.25">
      <c r="A1136" s="38"/>
      <c r="B1136" s="73"/>
    </row>
    <row r="1137" spans="1:2" x14ac:dyDescent="0.25">
      <c r="A1137" s="38"/>
      <c r="B1137" s="73"/>
    </row>
    <row r="1138" spans="1:2" x14ac:dyDescent="0.25">
      <c r="A1138" s="38"/>
      <c r="B1138" s="73"/>
    </row>
    <row r="1139" spans="1:2" x14ac:dyDescent="0.25">
      <c r="A1139" s="38"/>
      <c r="B1139" s="73"/>
    </row>
    <row r="1140" spans="1:2" x14ac:dyDescent="0.25">
      <c r="A1140" s="38"/>
      <c r="B1140" s="73"/>
    </row>
    <row r="1141" spans="1:2" x14ac:dyDescent="0.25">
      <c r="A1141" s="38"/>
      <c r="B1141" s="73"/>
    </row>
    <row r="1142" spans="1:2" x14ac:dyDescent="0.25">
      <c r="A1142" s="38"/>
      <c r="B1142" s="73"/>
    </row>
    <row r="1143" spans="1:2" x14ac:dyDescent="0.25">
      <c r="A1143" s="38"/>
      <c r="B1143" s="73"/>
    </row>
    <row r="1144" spans="1:2" x14ac:dyDescent="0.25">
      <c r="A1144" s="38"/>
      <c r="B1144" s="73"/>
    </row>
    <row r="1145" spans="1:2" x14ac:dyDescent="0.25">
      <c r="A1145" s="38"/>
      <c r="B1145" s="73"/>
    </row>
    <row r="1146" spans="1:2" x14ac:dyDescent="0.25">
      <c r="A1146" s="38"/>
      <c r="B1146" s="73"/>
    </row>
    <row r="1147" spans="1:2" x14ac:dyDescent="0.25">
      <c r="A1147" s="38"/>
      <c r="B1147" s="73"/>
    </row>
    <row r="1148" spans="1:2" x14ac:dyDescent="0.25">
      <c r="A1148" s="38"/>
      <c r="B1148" s="73"/>
    </row>
    <row r="1149" spans="1:2" x14ac:dyDescent="0.25">
      <c r="A1149" s="38"/>
      <c r="B1149" s="73"/>
    </row>
    <row r="1150" spans="1:2" x14ac:dyDescent="0.25">
      <c r="A1150" s="38"/>
      <c r="B1150" s="73"/>
    </row>
    <row r="1151" spans="1:2" x14ac:dyDescent="0.25">
      <c r="A1151" s="38"/>
      <c r="B1151" s="73"/>
    </row>
    <row r="1152" spans="1:2" x14ac:dyDescent="0.25">
      <c r="A1152" s="38"/>
      <c r="B1152" s="73"/>
    </row>
    <row r="1153" spans="1:2" x14ac:dyDescent="0.25">
      <c r="A1153" s="38"/>
      <c r="B1153" s="73"/>
    </row>
    <row r="1154" spans="1:2" x14ac:dyDescent="0.25">
      <c r="A1154" s="38"/>
      <c r="B1154" s="73"/>
    </row>
    <row r="1155" spans="1:2" x14ac:dyDescent="0.25">
      <c r="A1155" s="38"/>
      <c r="B1155" s="73"/>
    </row>
    <row r="1156" spans="1:2" x14ac:dyDescent="0.25">
      <c r="A1156" s="38"/>
      <c r="B1156" s="73"/>
    </row>
    <row r="1157" spans="1:2" x14ac:dyDescent="0.25">
      <c r="A1157" s="38"/>
      <c r="B1157" s="73"/>
    </row>
    <row r="1158" spans="1:2" x14ac:dyDescent="0.25">
      <c r="A1158" s="38"/>
      <c r="B1158" s="73"/>
    </row>
    <row r="1159" spans="1:2" x14ac:dyDescent="0.25">
      <c r="A1159" s="38"/>
      <c r="B1159" s="73"/>
    </row>
    <row r="1160" spans="1:2" x14ac:dyDescent="0.25">
      <c r="A1160" s="38"/>
      <c r="B1160" s="73"/>
    </row>
    <row r="1161" spans="1:2" x14ac:dyDescent="0.25">
      <c r="A1161" s="38"/>
      <c r="B1161" s="73"/>
    </row>
    <row r="1162" spans="1:2" x14ac:dyDescent="0.25">
      <c r="A1162" s="38"/>
      <c r="B1162" s="73"/>
    </row>
    <row r="1163" spans="1:2" x14ac:dyDescent="0.25">
      <c r="A1163" s="38"/>
      <c r="B1163" s="73"/>
    </row>
    <row r="1164" spans="1:2" x14ac:dyDescent="0.25">
      <c r="A1164" s="38"/>
      <c r="B1164" s="73"/>
    </row>
    <row r="1165" spans="1:2" x14ac:dyDescent="0.25">
      <c r="A1165" s="38"/>
      <c r="B1165" s="73"/>
    </row>
    <row r="1166" spans="1:2" x14ac:dyDescent="0.25">
      <c r="A1166" s="38"/>
      <c r="B1166" s="73"/>
    </row>
    <row r="1167" spans="1:2" x14ac:dyDescent="0.25">
      <c r="A1167" s="38"/>
      <c r="B1167" s="73"/>
    </row>
    <row r="1168" spans="1:2" x14ac:dyDescent="0.25">
      <c r="A1168" s="38"/>
      <c r="B1168" s="73"/>
    </row>
    <row r="1169" spans="1:2" x14ac:dyDescent="0.25">
      <c r="A1169" s="38"/>
      <c r="B1169" s="73"/>
    </row>
    <row r="1170" spans="1:2" x14ac:dyDescent="0.25">
      <c r="A1170" s="38"/>
      <c r="B1170" s="73"/>
    </row>
    <row r="1171" spans="1:2" x14ac:dyDescent="0.25">
      <c r="A1171" s="38"/>
      <c r="B1171" s="73"/>
    </row>
    <row r="1172" spans="1:2" x14ac:dyDescent="0.25">
      <c r="A1172" s="38"/>
      <c r="B1172" s="73"/>
    </row>
    <row r="1173" spans="1:2" x14ac:dyDescent="0.25">
      <c r="A1173" s="38"/>
      <c r="B1173" s="73"/>
    </row>
    <row r="1174" spans="1:2" x14ac:dyDescent="0.25">
      <c r="A1174" s="38"/>
      <c r="B1174" s="73"/>
    </row>
    <row r="1175" spans="1:2" x14ac:dyDescent="0.25">
      <c r="A1175" s="38"/>
      <c r="B1175" s="73"/>
    </row>
    <row r="1176" spans="1:2" x14ac:dyDescent="0.25">
      <c r="A1176" s="38"/>
      <c r="B1176" s="73"/>
    </row>
    <row r="1177" spans="1:2" x14ac:dyDescent="0.25">
      <c r="A1177" s="38"/>
      <c r="B1177" s="73"/>
    </row>
    <row r="1178" spans="1:2" x14ac:dyDescent="0.25">
      <c r="A1178" s="38"/>
      <c r="B1178" s="73"/>
    </row>
    <row r="1179" spans="1:2" x14ac:dyDescent="0.25">
      <c r="A1179" s="38"/>
      <c r="B1179" s="73"/>
    </row>
    <row r="1180" spans="1:2" x14ac:dyDescent="0.25">
      <c r="A1180" s="38"/>
      <c r="B1180" s="73"/>
    </row>
    <row r="1181" spans="1:2" x14ac:dyDescent="0.25">
      <c r="A1181" s="38"/>
      <c r="B1181" s="73"/>
    </row>
    <row r="1182" spans="1:2" x14ac:dyDescent="0.25">
      <c r="A1182" s="38"/>
      <c r="B1182" s="73"/>
    </row>
    <row r="1183" spans="1:2" x14ac:dyDescent="0.25">
      <c r="A1183" s="38"/>
      <c r="B1183" s="73"/>
    </row>
    <row r="1184" spans="1:2" x14ac:dyDescent="0.25">
      <c r="A1184" s="38"/>
      <c r="B1184" s="73"/>
    </row>
    <row r="1185" spans="1:2" x14ac:dyDescent="0.25">
      <c r="A1185" s="38"/>
      <c r="B1185" s="73"/>
    </row>
    <row r="1186" spans="1:2" x14ac:dyDescent="0.25">
      <c r="A1186" s="38"/>
      <c r="B1186" s="73"/>
    </row>
    <row r="1187" spans="1:2" x14ac:dyDescent="0.25">
      <c r="A1187" s="38"/>
      <c r="B1187" s="73"/>
    </row>
    <row r="1188" spans="1:2" x14ac:dyDescent="0.25">
      <c r="A1188" s="38"/>
      <c r="B1188" s="73"/>
    </row>
    <row r="1189" spans="1:2" x14ac:dyDescent="0.25">
      <c r="A1189" s="38"/>
      <c r="B1189" s="73"/>
    </row>
    <row r="1190" spans="1:2" x14ac:dyDescent="0.25">
      <c r="A1190" s="38"/>
      <c r="B1190" s="73"/>
    </row>
    <row r="1191" spans="1:2" x14ac:dyDescent="0.25">
      <c r="A1191" s="38"/>
      <c r="B1191" s="73"/>
    </row>
    <row r="1192" spans="1:2" x14ac:dyDescent="0.25">
      <c r="A1192" s="38"/>
      <c r="B1192" s="73"/>
    </row>
    <row r="1193" spans="1:2" x14ac:dyDescent="0.25">
      <c r="A1193" s="38"/>
      <c r="B1193" s="73"/>
    </row>
    <row r="1194" spans="1:2" x14ac:dyDescent="0.25">
      <c r="A1194" s="38"/>
      <c r="B1194" s="73"/>
    </row>
    <row r="1195" spans="1:2" x14ac:dyDescent="0.25">
      <c r="A1195" s="38"/>
      <c r="B1195" s="73"/>
    </row>
    <row r="1196" spans="1:2" x14ac:dyDescent="0.25">
      <c r="A1196" s="38"/>
      <c r="B1196" s="73"/>
    </row>
    <row r="1197" spans="1:2" x14ac:dyDescent="0.25">
      <c r="A1197" s="38"/>
      <c r="B1197" s="73"/>
    </row>
    <row r="1198" spans="1:2" x14ac:dyDescent="0.25">
      <c r="A1198" s="38"/>
      <c r="B1198" s="73"/>
    </row>
    <row r="1199" spans="1:2" x14ac:dyDescent="0.25">
      <c r="A1199" s="38"/>
      <c r="B1199" s="73"/>
    </row>
    <row r="1200" spans="1:2" x14ac:dyDescent="0.25">
      <c r="A1200" s="38"/>
      <c r="B1200" s="73"/>
    </row>
    <row r="1201" spans="1:2" x14ac:dyDescent="0.25">
      <c r="A1201" s="38"/>
      <c r="B1201" s="73"/>
    </row>
    <row r="1202" spans="1:2" x14ac:dyDescent="0.25">
      <c r="A1202" s="38"/>
      <c r="B1202" s="73"/>
    </row>
    <row r="1203" spans="1:2" x14ac:dyDescent="0.25">
      <c r="A1203" s="38"/>
      <c r="B1203" s="73"/>
    </row>
    <row r="1204" spans="1:2" x14ac:dyDescent="0.25">
      <c r="A1204" s="38"/>
      <c r="B1204" s="73"/>
    </row>
    <row r="1205" spans="1:2" x14ac:dyDescent="0.25">
      <c r="A1205" s="38"/>
      <c r="B1205" s="73"/>
    </row>
    <row r="1206" spans="1:2" x14ac:dyDescent="0.25">
      <c r="A1206" s="38"/>
      <c r="B1206" s="73"/>
    </row>
    <row r="1207" spans="1:2" x14ac:dyDescent="0.25">
      <c r="A1207" s="38"/>
      <c r="B1207" s="73"/>
    </row>
    <row r="1208" spans="1:2" x14ac:dyDescent="0.25">
      <c r="A1208" s="38"/>
      <c r="B1208" s="73"/>
    </row>
    <row r="1209" spans="1:2" x14ac:dyDescent="0.25">
      <c r="A1209" s="38"/>
      <c r="B1209" s="73"/>
    </row>
    <row r="1210" spans="1:2" x14ac:dyDescent="0.25">
      <c r="A1210" s="38"/>
      <c r="B1210" s="73"/>
    </row>
    <row r="1211" spans="1:2" x14ac:dyDescent="0.25">
      <c r="A1211" s="38"/>
      <c r="B1211" s="73"/>
    </row>
    <row r="1212" spans="1:2" x14ac:dyDescent="0.25">
      <c r="A1212" s="38"/>
      <c r="B1212" s="73"/>
    </row>
    <row r="1213" spans="1:2" x14ac:dyDescent="0.25">
      <c r="A1213" s="38"/>
      <c r="B1213" s="73"/>
    </row>
    <row r="1214" spans="1:2" x14ac:dyDescent="0.25">
      <c r="A1214" s="38"/>
      <c r="B1214" s="73"/>
    </row>
    <row r="1215" spans="1:2" x14ac:dyDescent="0.25">
      <c r="A1215" s="38"/>
      <c r="B1215" s="73"/>
    </row>
    <row r="1216" spans="1:2" x14ac:dyDescent="0.25">
      <c r="A1216" s="38"/>
      <c r="B1216" s="73"/>
    </row>
    <row r="1217" spans="1:2" x14ac:dyDescent="0.25">
      <c r="A1217" s="38"/>
      <c r="B1217" s="73"/>
    </row>
    <row r="1218" spans="1:2" x14ac:dyDescent="0.25">
      <c r="A1218" s="38"/>
      <c r="B1218" s="73"/>
    </row>
    <row r="1219" spans="1:2" x14ac:dyDescent="0.25">
      <c r="A1219" s="38"/>
      <c r="B1219" s="73"/>
    </row>
    <row r="1220" spans="1:2" x14ac:dyDescent="0.25">
      <c r="A1220" s="38"/>
      <c r="B1220" s="73"/>
    </row>
    <row r="1221" spans="1:2" x14ac:dyDescent="0.25">
      <c r="A1221" s="38"/>
      <c r="B1221" s="73"/>
    </row>
    <row r="1222" spans="1:2" x14ac:dyDescent="0.25">
      <c r="A1222" s="38"/>
      <c r="B1222" s="73"/>
    </row>
    <row r="1223" spans="1:2" x14ac:dyDescent="0.25">
      <c r="A1223" s="38"/>
      <c r="B1223" s="73"/>
    </row>
    <row r="1224" spans="1:2" x14ac:dyDescent="0.25">
      <c r="A1224" s="38"/>
      <c r="B1224" s="73"/>
    </row>
    <row r="1225" spans="1:2" x14ac:dyDescent="0.25">
      <c r="A1225" s="38"/>
      <c r="B1225" s="73"/>
    </row>
    <row r="1226" spans="1:2" x14ac:dyDescent="0.25">
      <c r="A1226" s="38"/>
      <c r="B1226" s="73"/>
    </row>
    <row r="1227" spans="1:2" x14ac:dyDescent="0.25">
      <c r="A1227" s="38"/>
      <c r="B1227" s="73"/>
    </row>
    <row r="1228" spans="1:2" x14ac:dyDescent="0.25">
      <c r="A1228" s="38"/>
      <c r="B1228" s="73"/>
    </row>
    <row r="1229" spans="1:2" x14ac:dyDescent="0.25">
      <c r="A1229" s="38"/>
      <c r="B1229" s="73"/>
    </row>
    <row r="1230" spans="1:2" x14ac:dyDescent="0.25">
      <c r="A1230" s="38"/>
      <c r="B1230" s="73"/>
    </row>
    <row r="1231" spans="1:2" x14ac:dyDescent="0.25">
      <c r="A1231" s="38"/>
      <c r="B1231" s="73"/>
    </row>
    <row r="1232" spans="1:2" x14ac:dyDescent="0.25">
      <c r="A1232" s="38"/>
      <c r="B1232" s="73"/>
    </row>
    <row r="1233" spans="1:2" x14ac:dyDescent="0.25">
      <c r="A1233" s="38"/>
      <c r="B1233" s="73"/>
    </row>
    <row r="1234" spans="1:2" x14ac:dyDescent="0.25">
      <c r="A1234" s="38"/>
      <c r="B1234" s="73"/>
    </row>
    <row r="1235" spans="1:2" x14ac:dyDescent="0.25">
      <c r="A1235" s="38"/>
      <c r="B1235" s="73"/>
    </row>
    <row r="1236" spans="1:2" x14ac:dyDescent="0.25">
      <c r="A1236" s="38"/>
      <c r="B1236" s="73"/>
    </row>
    <row r="1237" spans="1:2" x14ac:dyDescent="0.25">
      <c r="A1237" s="38"/>
      <c r="B1237" s="73"/>
    </row>
    <row r="1238" spans="1:2" x14ac:dyDescent="0.25">
      <c r="A1238" s="38"/>
      <c r="B1238" s="73"/>
    </row>
    <row r="1239" spans="1:2" x14ac:dyDescent="0.25">
      <c r="A1239" s="38"/>
      <c r="B1239" s="73"/>
    </row>
    <row r="1240" spans="1:2" x14ac:dyDescent="0.25">
      <c r="A1240" s="38"/>
      <c r="B1240" s="73"/>
    </row>
    <row r="1241" spans="1:2" x14ac:dyDescent="0.25">
      <c r="A1241" s="38"/>
      <c r="B1241" s="73"/>
    </row>
    <row r="1242" spans="1:2" x14ac:dyDescent="0.25">
      <c r="A1242" s="38"/>
      <c r="B1242" s="73"/>
    </row>
    <row r="1243" spans="1:2" x14ac:dyDescent="0.25">
      <c r="A1243" s="38"/>
      <c r="B1243" s="73"/>
    </row>
    <row r="1244" spans="1:2" x14ac:dyDescent="0.25">
      <c r="A1244" s="38"/>
      <c r="B1244" s="73"/>
    </row>
    <row r="1245" spans="1:2" x14ac:dyDescent="0.25">
      <c r="A1245" s="38"/>
      <c r="B1245" s="73"/>
    </row>
    <row r="1246" spans="1:2" x14ac:dyDescent="0.25">
      <c r="A1246" s="38"/>
      <c r="B1246" s="73"/>
    </row>
    <row r="1247" spans="1:2" x14ac:dyDescent="0.25">
      <c r="A1247" s="38"/>
      <c r="B1247" s="73"/>
    </row>
    <row r="1248" spans="1:2" x14ac:dyDescent="0.25">
      <c r="A1248" s="38"/>
      <c r="B1248" s="73"/>
    </row>
    <row r="1249" spans="1:2" x14ac:dyDescent="0.25">
      <c r="A1249" s="38"/>
      <c r="B1249" s="73"/>
    </row>
    <row r="1250" spans="1:2" x14ac:dyDescent="0.25">
      <c r="A1250" s="38"/>
      <c r="B1250" s="73"/>
    </row>
    <row r="1251" spans="1:2" x14ac:dyDescent="0.25">
      <c r="A1251" s="38"/>
      <c r="B1251" s="73"/>
    </row>
    <row r="1252" spans="1:2" x14ac:dyDescent="0.25">
      <c r="A1252" s="38"/>
      <c r="B1252" s="73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2023-09-12T12:44:42Z</dcterms:modified>
</cp:coreProperties>
</file>