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270"/>
  </bookViews>
  <sheets>
    <sheet name="Foglio1" sheetId="1" r:id="rId1"/>
  </sheets>
  <definedNames>
    <definedName name="_xlnm._FilterDatabase" localSheetId="0" hidden="1">Foglio1!$E$1:$E$128</definedName>
  </definedNames>
  <calcPr calcId="162913"/>
</workbook>
</file>

<file path=xl/calcChain.xml><?xml version="1.0" encoding="utf-8"?>
<calcChain xmlns="http://schemas.openxmlformats.org/spreadsheetml/2006/main">
  <c r="E5" i="1" l="1"/>
  <c r="E6" i="1"/>
  <c r="E7" i="1"/>
  <c r="E11" i="1"/>
  <c r="E12" i="1"/>
  <c r="E13" i="1"/>
  <c r="E17" i="1"/>
  <c r="E18" i="1"/>
  <c r="E22" i="1"/>
  <c r="E23" i="1"/>
  <c r="E24" i="1"/>
  <c r="E25" i="1"/>
  <c r="E26" i="1"/>
  <c r="E27" i="1"/>
  <c r="E28" i="1"/>
  <c r="E29" i="1"/>
  <c r="E33" i="1"/>
  <c r="E34" i="1"/>
  <c r="E38" i="1"/>
  <c r="E39" i="1"/>
  <c r="E43" i="1"/>
  <c r="E44" i="1"/>
  <c r="E47" i="1"/>
  <c r="E50" i="1"/>
  <c r="E53" i="1"/>
  <c r="E56" i="1"/>
  <c r="E59" i="1"/>
  <c r="E62" i="1"/>
  <c r="E65" i="1"/>
  <c r="E68" i="1"/>
  <c r="E71" i="1"/>
  <c r="E74" i="1"/>
  <c r="E75" i="1"/>
  <c r="E76" i="1"/>
  <c r="E77" i="1"/>
  <c r="E78" i="1"/>
  <c r="E81" i="1"/>
  <c r="E82" i="1"/>
  <c r="E83" i="1"/>
  <c r="E84" i="1"/>
  <c r="E85" i="1"/>
  <c r="E86" i="1"/>
  <c r="E89" i="1"/>
  <c r="E92" i="1"/>
  <c r="E95" i="1"/>
  <c r="E97" i="1"/>
  <c r="E101" i="1"/>
  <c r="E104" i="1"/>
  <c r="E107" i="1"/>
  <c r="E111" i="1"/>
  <c r="E112" i="1"/>
  <c r="E113" i="1"/>
  <c r="E115" i="1"/>
  <c r="E116" i="1"/>
  <c r="E119" i="1"/>
  <c r="E120" i="1"/>
  <c r="E123" i="1"/>
  <c r="E4" i="1"/>
  <c r="E125" i="1" l="1"/>
</calcChain>
</file>

<file path=xl/sharedStrings.xml><?xml version="1.0" encoding="utf-8"?>
<sst xmlns="http://schemas.openxmlformats.org/spreadsheetml/2006/main" count="127" uniqueCount="73">
  <si>
    <t>VOCE</t>
  </si>
  <si>
    <t>DESCRIZIONE</t>
  </si>
  <si>
    <t>Formato cm. 16x22</t>
  </si>
  <si>
    <t>Formato cm. 21x30</t>
  </si>
  <si>
    <t>Formato cm. 42x30</t>
  </si>
  <si>
    <t>Formato cm. 63x30</t>
  </si>
  <si>
    <t>eventuali allestimenti:rilegatura all'americana, rilegatura con cucitura e striscia di rinforzo, cordonatura, perforazione</t>
  </si>
  <si>
    <t>Formato cm. 19x21</t>
  </si>
  <si>
    <t>eventuale allestimento: cordonatura</t>
  </si>
  <si>
    <t>Formato cm. 30x42</t>
  </si>
  <si>
    <t>Formato cm. 15x10</t>
  </si>
  <si>
    <t>Formato cm. 14x34</t>
  </si>
  <si>
    <t>Formato cm. 18x25</t>
  </si>
  <si>
    <t>Formato cm. 21x40</t>
  </si>
  <si>
    <t>Formato cm. 31x44</t>
  </si>
  <si>
    <t>Formato cm. 31x44 con tre lembi</t>
  </si>
  <si>
    <t>Formato cm. 44x54</t>
  </si>
  <si>
    <t>eventuale allestimenti: cordonatura,fori incollaggio laterale a busta.</t>
  </si>
  <si>
    <t>Formato cm. 22x32</t>
  </si>
  <si>
    <t>Formato cm. 22x44</t>
  </si>
  <si>
    <r>
      <rPr>
        <b/>
        <sz val="11"/>
        <color theme="1"/>
        <rFont val="Calibri"/>
        <family val="2"/>
        <scheme val="minor"/>
      </rPr>
      <t>CARTELLA  IN  QUADRICROMIA PORTA CD</t>
    </r>
    <r>
      <rPr>
        <sz val="11"/>
        <color theme="1"/>
        <rFont val="Calibri"/>
        <family val="2"/>
        <scheme val="minor"/>
      </rPr>
      <t xml:space="preserve">  in 
cartoncino patinato da gr. 200/250 con tasca fustellata nel seguente formato:</t>
    </r>
  </si>
  <si>
    <r>
      <rPr>
        <b/>
        <sz val="11"/>
        <color theme="1"/>
        <rFont val="Calibri"/>
        <family val="2"/>
        <scheme val="minor"/>
      </rPr>
      <t xml:space="preserve">CARTELLA CLINICA </t>
    </r>
    <r>
      <rPr>
        <sz val="11"/>
        <color theme="1"/>
        <rFont val="Calibri"/>
        <family val="2"/>
        <scheme val="minor"/>
      </rPr>
      <t xml:space="preserve"> in quadricromia fino a 16 pagine intercalate in carta uso mano con copertine in cartoncino bianco gr. 140/170 completa di tasca porta referti, cucitura n. 2 punti metallici stampa quattro colori nel seguente formato:</t>
    </r>
  </si>
  <si>
    <r>
      <rPr>
        <b/>
        <sz val="11"/>
        <color theme="1"/>
        <rFont val="Calibri"/>
        <family val="2"/>
        <scheme val="minor"/>
      </rPr>
      <t xml:space="preserve">CARTELLA CLINICA </t>
    </r>
    <r>
      <rPr>
        <sz val="11"/>
        <color theme="1"/>
        <rFont val="Calibri"/>
        <family val="2"/>
        <scheme val="minor"/>
      </rPr>
      <t xml:space="preserve"> fino a 40 pagine intercalate in
carta uso mano con copertine in cartoncino bianco
gr. 140/170 completa di tasca porta referti, cucitura
n. 2 punti metallici stampa ad un colore nel seguente formato:</t>
    </r>
  </si>
  <si>
    <r>
      <rPr>
        <b/>
        <sz val="11"/>
        <color theme="1"/>
        <rFont val="Calibri"/>
        <family val="2"/>
        <scheme val="minor"/>
      </rPr>
      <t xml:space="preserve">CARTELLA CLINICA </t>
    </r>
    <r>
      <rPr>
        <sz val="11"/>
        <color theme="1"/>
        <rFont val="Calibri"/>
        <family val="2"/>
        <scheme val="minor"/>
      </rPr>
      <t xml:space="preserve"> fino a 28 pagine intercalate tipo rubrica(n.6-10 tagli)in carta uso mano con copertine in cartoncino bianco gr. 140/170 completa di tasca porta referti, cucitura
n. 2 punti metallici stampa ad un colore nel seguente formato:</t>
    </r>
  </si>
  <si>
    <r>
      <rPr>
        <b/>
        <sz val="11"/>
        <color theme="1"/>
        <rFont val="Calibri"/>
        <family val="2"/>
        <scheme val="minor"/>
      </rPr>
      <t xml:space="preserve">CARTELLA CLINICA </t>
    </r>
    <r>
      <rPr>
        <sz val="11"/>
        <color theme="1"/>
        <rFont val="Calibri"/>
        <family val="2"/>
        <scheme val="minor"/>
      </rPr>
      <t xml:space="preserve"> fino a 20 pagine intercalate in
carta uso mano con copertine in cartoncino bianco
gr. 140/170 completa di tasca porta referti, cucitura
n. 2 punti metallici stampa ad un colore nel seguente formato:</t>
    </r>
  </si>
  <si>
    <r>
      <rPr>
        <b/>
        <sz val="11"/>
        <color theme="1"/>
        <rFont val="Calibri"/>
        <family val="2"/>
        <scheme val="minor"/>
      </rPr>
      <t xml:space="preserve">CARTELLA CLINICA </t>
    </r>
    <r>
      <rPr>
        <sz val="11"/>
        <color theme="1"/>
        <rFont val="Calibri"/>
        <family val="2"/>
        <scheme val="minor"/>
      </rPr>
      <t xml:space="preserve"> fino a 12 pagine intercalate in
carta uso mano con copertine in cartoncino bianco
gr. 140/170 completa di tasca porta referti, cucitura
n. 2 punti metallici stampa ad un colore nel seguente formato:</t>
    </r>
  </si>
  <si>
    <r>
      <rPr>
        <b/>
        <sz val="11"/>
        <color theme="1"/>
        <rFont val="Calibri"/>
        <family val="2"/>
        <scheme val="minor"/>
      </rPr>
      <t xml:space="preserve">CARTELLA CLINICA </t>
    </r>
    <r>
      <rPr>
        <sz val="11"/>
        <color theme="1"/>
        <rFont val="Calibri"/>
        <family val="2"/>
        <scheme val="minor"/>
      </rPr>
      <t xml:space="preserve"> fino a 8 pagine intercalate in
carta uso mano con copertine in cartoncino bianco
gr. 140/170 completa di tasca porta referti, cucitura
n. 2 punti metallici stampa ad un colore nei seguenti formati:</t>
    </r>
  </si>
  <si>
    <r>
      <rPr>
        <b/>
        <sz val="11"/>
        <color theme="1"/>
        <rFont val="Calibri"/>
        <family val="2"/>
        <scheme val="minor"/>
      </rPr>
      <t>SCHEDOGRAFIA IN QUADRICROMIA</t>
    </r>
    <r>
      <rPr>
        <sz val="11"/>
        <color theme="1"/>
        <rFont val="Calibri"/>
        <family val="2"/>
        <scheme val="minor"/>
      </rPr>
      <t xml:space="preserve"> in cartoncino patinato da gr. 170/200 stampa quattro colori fronte retro, nei seguenti formati:</t>
    </r>
  </si>
  <si>
    <r>
      <rPr>
        <b/>
        <sz val="11"/>
        <color theme="1"/>
        <rFont val="Calibri"/>
        <family val="2"/>
        <scheme val="minor"/>
      </rPr>
      <t>SCHEDOGRAFIA IN BICOLORE</t>
    </r>
    <r>
      <rPr>
        <sz val="11"/>
        <color theme="1"/>
        <rFont val="Calibri"/>
        <family val="2"/>
        <scheme val="minor"/>
      </rPr>
      <t xml:space="preserve"> in cartoncino patinato da gr. 170/200 stampa due colori fronte retro, nei seguenti formati:</t>
    </r>
  </si>
  <si>
    <r>
      <rPr>
        <b/>
        <sz val="11"/>
        <color theme="1"/>
        <rFont val="Calibri"/>
        <family val="2"/>
        <scheme val="minor"/>
      </rPr>
      <t>SCHEDOGRAFIA</t>
    </r>
    <r>
      <rPr>
        <sz val="11"/>
        <color theme="1"/>
        <rFont val="Calibri"/>
        <family val="2"/>
        <scheme val="minor"/>
      </rPr>
      <t xml:space="preserve"> in cartone bianco o colorato da
gr. 220/240, stampa ad un colore su una o due
facciate nei seguenti formati:</t>
    </r>
  </si>
  <si>
    <r>
      <rPr>
        <b/>
        <sz val="11"/>
        <color theme="1"/>
        <rFont val="Calibri"/>
        <family val="2"/>
        <scheme val="minor"/>
      </rPr>
      <t>MODULISTICA IN BICOLORE</t>
    </r>
    <r>
      <rPr>
        <sz val="11"/>
        <color theme="1"/>
        <rFont val="Calibri"/>
        <family val="2"/>
        <scheme val="minor"/>
      </rPr>
      <t xml:space="preserve"> in carta uso mano da 
gr 90 con stampa due colori  fronte retro  nei seguenti formati:</t>
    </r>
  </si>
  <si>
    <r>
      <rPr>
        <b/>
        <sz val="11"/>
        <color theme="1"/>
        <rFont val="Calibri"/>
        <family val="2"/>
        <scheme val="minor"/>
      </rPr>
      <t>MODULISTICA</t>
    </r>
    <r>
      <rPr>
        <sz val="11"/>
        <color theme="1"/>
        <rFont val="Calibri"/>
        <family val="2"/>
        <scheme val="minor"/>
      </rPr>
      <t xml:space="preserve"> in carta uso mano bianca o colorata da gr 90 con stampa ad un colore fronte retro nei seguenti formati:</t>
    </r>
  </si>
  <si>
    <t>Formato h. cm37 + cm.12 lembo di chiusura x 50 base</t>
  </si>
  <si>
    <r>
      <rPr>
        <b/>
        <sz val="11"/>
        <color theme="1"/>
        <rFont val="Calibri"/>
        <family val="2"/>
        <scheme val="minor"/>
      </rPr>
      <t>CARTELLA ARCHIVIO</t>
    </r>
    <r>
      <rPr>
        <sz val="11"/>
        <color theme="1"/>
        <rFont val="Calibri"/>
        <family val="2"/>
        <scheme val="minor"/>
      </rPr>
      <t xml:space="preserve"> in cartoncino bianco o colorato
da gr. 280/300 lembo di chiusura, n.2 tasche interne,
cordonatura nel seguente formato:</t>
    </r>
  </si>
  <si>
    <r>
      <rPr>
        <b/>
        <sz val="11"/>
        <color theme="1"/>
        <rFont val="Calibri"/>
        <family val="2"/>
        <scheme val="minor"/>
      </rPr>
      <t>BUSTA</t>
    </r>
    <r>
      <rPr>
        <sz val="11"/>
        <color theme="1"/>
        <rFont val="Calibri"/>
        <family val="2"/>
        <scheme val="minor"/>
      </rPr>
      <t xml:space="preserve"> bianca o colorata, gr. 80 con intestazione e
loghi dell'Azienda, stampa ad un colore, nei seguenti formati:</t>
    </r>
  </si>
  <si>
    <t>Formato cm. 12x18</t>
  </si>
  <si>
    <t>Formato cm. 18x24</t>
  </si>
  <si>
    <t>Formato cm. 11x23</t>
  </si>
  <si>
    <t>Formato cm. 26x36</t>
  </si>
  <si>
    <r>
      <rPr>
        <b/>
        <sz val="11"/>
        <color theme="1"/>
        <rFont val="Calibri"/>
        <family val="2"/>
        <scheme val="minor"/>
      </rPr>
      <t>BUSTA A SACCO</t>
    </r>
    <r>
      <rPr>
        <sz val="11"/>
        <color theme="1"/>
        <rFont val="Calibri"/>
        <family val="2"/>
        <scheme val="minor"/>
      </rPr>
      <t xml:space="preserve"> bianca o colorata, gr. 100 con intestazione e loghi dell'Azienda, stampa ad un colore, nei seguenti formati:</t>
    </r>
  </si>
  <si>
    <t>Formato cm. 15x30</t>
  </si>
  <si>
    <t>Formato cm. 20x25</t>
  </si>
  <si>
    <t>Formato cm. 25x30</t>
  </si>
  <si>
    <t>Formato cm. 25x36</t>
  </si>
  <si>
    <t>Formato cm. 35x43</t>
  </si>
  <si>
    <t>Formato cm. 30x40</t>
  </si>
  <si>
    <t>Formato cm.2,5x5 e cm. 1,5x5</t>
  </si>
  <si>
    <r>
      <rPr>
        <b/>
        <sz val="11"/>
        <color theme="1"/>
        <rFont val="Calibri"/>
        <family val="2"/>
        <scheme val="minor"/>
      </rPr>
      <t>ETICHETTA ADESIVA</t>
    </r>
    <r>
      <rPr>
        <sz val="11"/>
        <color theme="1"/>
        <rFont val="Calibri"/>
        <family val="2"/>
        <scheme val="minor"/>
      </rPr>
      <t xml:space="preserve"> foglio A4 contenente file 
alternate di targhette delle seguenti misure:</t>
    </r>
  </si>
  <si>
    <r>
      <rPr>
        <b/>
        <sz val="11"/>
        <color theme="1"/>
        <rFont val="Calibri"/>
        <family val="2"/>
        <scheme val="minor"/>
      </rPr>
      <t>ETICHETTA ADESIVA</t>
    </r>
    <r>
      <rPr>
        <sz val="11"/>
        <color theme="1"/>
        <rFont val="Calibri"/>
        <family val="2"/>
        <scheme val="minor"/>
      </rPr>
      <t xml:space="preserve"> cm. 5x8, logo dell'Azienda e seguente dicitura:
</t>
    </r>
  </si>
  <si>
    <r>
      <rPr>
        <b/>
        <sz val="11"/>
        <color theme="1"/>
        <rFont val="Calibri"/>
        <family val="2"/>
        <scheme val="minor"/>
      </rPr>
      <t>ETICHETTA ADESIVA</t>
    </r>
    <r>
      <rPr>
        <sz val="11"/>
        <color theme="1"/>
        <rFont val="Calibri"/>
        <family val="2"/>
        <scheme val="minor"/>
      </rPr>
      <t xml:space="preserve">  formato foglio A4 contenente 
n.2 targhette delle seguenti misure: </t>
    </r>
  </si>
  <si>
    <t>Formato cm. 15x21 con perforazione a metà foglio</t>
  </si>
  <si>
    <t>Formato cm. 7x25</t>
  </si>
  <si>
    <r>
      <rPr>
        <b/>
        <sz val="11"/>
        <color theme="1"/>
        <rFont val="Calibri"/>
        <family val="2"/>
        <scheme val="minor"/>
      </rPr>
      <t>CARTA CHIMICA</t>
    </r>
    <r>
      <rPr>
        <sz val="11"/>
        <color theme="1"/>
        <rFont val="Calibri"/>
        <family val="2"/>
        <scheme val="minor"/>
      </rPr>
      <t xml:space="preserve"> bianca o colorata, fascicolata,in
triplice copia, terza copia in cartoncino, incollata
con autoseparante nel seguente formato:  </t>
    </r>
  </si>
  <si>
    <t>Formato cm. 25x35</t>
  </si>
  <si>
    <r>
      <rPr>
        <b/>
        <sz val="11"/>
        <color theme="1"/>
        <rFont val="Calibri"/>
        <family val="2"/>
        <scheme val="minor"/>
      </rPr>
      <t>CARTA CHIMICA</t>
    </r>
    <r>
      <rPr>
        <sz val="11"/>
        <color theme="1"/>
        <rFont val="Calibri"/>
        <family val="2"/>
        <scheme val="minor"/>
      </rPr>
      <t xml:space="preserve"> bianca o colorata, a blocchi  nei
seguenti formati:  </t>
    </r>
  </si>
  <si>
    <t>Blocchi 50x2</t>
  </si>
  <si>
    <t>Blocchi 50x3</t>
  </si>
  <si>
    <t>Formato cm. 10x12</t>
  </si>
  <si>
    <t>Formato cm. 15x21</t>
  </si>
  <si>
    <r>
      <rPr>
        <b/>
        <sz val="11"/>
        <color theme="1"/>
        <rFont val="Calibri"/>
        <family val="2"/>
        <scheme val="minor"/>
      </rPr>
      <t>REGISTRO</t>
    </r>
    <r>
      <rPr>
        <sz val="11"/>
        <color theme="1"/>
        <rFont val="Calibri"/>
        <family val="2"/>
        <scheme val="minor"/>
      </rPr>
      <t xml:space="preserve"> stampa ad un colore da n. 180/200  fogli in
carta uso mano da gr. 90/100. Copertina in cartone 
rigido con rivestimento, vari colori, in carta "Roma"
o similari, dorso in tela rilegatura a filo "refe", etichetta, spigolo in tela, nei seguenti formati: 
</t>
    </r>
  </si>
  <si>
    <r>
      <rPr>
        <b/>
        <sz val="11"/>
        <color theme="1"/>
        <rFont val="Calibri"/>
        <family val="2"/>
        <scheme val="minor"/>
      </rPr>
      <t>MODULISTICA IN QUADRICROMIA</t>
    </r>
    <r>
      <rPr>
        <sz val="11"/>
        <color theme="1"/>
        <rFont val="Calibri"/>
        <family val="2"/>
        <scheme val="minor"/>
      </rPr>
      <t xml:space="preserve"> in carta uso mano da gr. 90 stampa quattro colori fronte retro nei seguenti formati:</t>
    </r>
  </si>
  <si>
    <r>
      <rPr>
        <b/>
        <sz val="11"/>
        <color theme="1"/>
        <rFont val="Calibri"/>
        <family val="2"/>
        <scheme val="minor"/>
      </rPr>
      <t xml:space="preserve">CARTELLA CLINICA </t>
    </r>
    <r>
      <rPr>
        <sz val="11"/>
        <color theme="1"/>
        <rFont val="Calibri"/>
        <family val="2"/>
        <scheme val="minor"/>
      </rPr>
      <t xml:space="preserve"> in carta uso mano con copertina in cartoncino bianco gr. 140/170  con inserite 2 copie in carta chimica, cucitura n. 2 punti metallici nel seguente formato:</t>
    </r>
  </si>
  <si>
    <r>
      <rPr>
        <b/>
        <sz val="11"/>
        <color theme="1"/>
        <rFont val="Calibri"/>
        <family val="2"/>
        <scheme val="minor"/>
      </rPr>
      <t>CARTELLA PORTA REFERTI</t>
    </r>
    <r>
      <rPr>
        <sz val="11"/>
        <color theme="1"/>
        <rFont val="Calibri"/>
        <family val="2"/>
        <scheme val="minor"/>
      </rPr>
      <t xml:space="preserve"> in cartoncino da gr.170/200 con tasca porta referti e cordonatura nel seguente formato:</t>
    </r>
  </si>
  <si>
    <r>
      <rPr>
        <b/>
        <sz val="11"/>
        <color theme="1"/>
        <rFont val="Calibri"/>
        <family val="2"/>
        <scheme val="minor"/>
      </rPr>
      <t>BUSTA A SACCO CON SOFFIETTO</t>
    </r>
    <r>
      <rPr>
        <sz val="11"/>
        <color theme="1"/>
        <rFont val="Calibri"/>
        <family val="2"/>
        <scheme val="minor"/>
      </rPr>
      <t xml:space="preserve"> bianca da , gr. 100 con intestazione e loghi dell'Azienda, stampa ad un colore,fascia autoadesiva, con soffietto laterale cm. 2 + 2 e sul fondo cm.4 nel seguente formato:</t>
    </r>
  </si>
  <si>
    <r>
      <rPr>
        <b/>
        <sz val="11"/>
        <color theme="1"/>
        <rFont val="Calibri"/>
        <family val="2"/>
        <scheme val="minor"/>
      </rPr>
      <t>BUSTA ARCHIVIO</t>
    </r>
    <r>
      <rPr>
        <sz val="11"/>
        <color theme="1"/>
        <rFont val="Calibri"/>
        <family val="2"/>
        <scheme val="minor"/>
      </rPr>
      <t xml:space="preserve"> bianca o colorata in carta uso mano da gr. 300, f.to chiuso 25 cm base x 35 cm altezza oltre patella di cm 10, fustellatura, soffietti laterali di cm 5, chiusa su tre lati, incollaggio manuale e stampa a colori con intestazione e logo dell'Azienda.</t>
    </r>
  </si>
  <si>
    <r>
      <rPr>
        <b/>
        <sz val="11"/>
        <color theme="1"/>
        <rFont val="Calibri"/>
        <family val="2"/>
        <scheme val="minor"/>
      </rPr>
      <t>BLOCCHETTO MENSA</t>
    </r>
    <r>
      <rPr>
        <sz val="11"/>
        <color theme="1"/>
        <rFont val="Calibri"/>
        <family val="2"/>
        <scheme val="minor"/>
      </rPr>
      <t xml:space="preserve"> in carta uso mano da gr.90  
blocchi da n. 10 fogli numerati progressivamente 
con n. 3 perforazioni, cucitura laterale a punti 
metallici e striscia di rinforzo. Copertina con 
numerazione in carta da gr. 120, sottocopertina in
cartoncino da gr 200 nel seguente formato</t>
    </r>
  </si>
  <si>
    <t>Azienda Ospedaliero Universitaria
Policlinico  "G.Rodolico - San Marco" Catania
" A TUTELA DELLA RISERVATEZZA"</t>
  </si>
  <si>
    <t>PREZZO UNITARIO A BASE D'ASTA</t>
  </si>
  <si>
    <t>CAPITOLATO TECNICO MODULISTICA E STAMPATI - LOTTO UNICO</t>
  </si>
  <si>
    <t>TOTALE COMPLESSIVO A BASE D'ASTA</t>
  </si>
  <si>
    <r>
      <rPr>
        <b/>
        <sz val="11"/>
        <color theme="1"/>
        <rFont val="Calibri"/>
        <family val="2"/>
        <scheme val="minor"/>
      </rPr>
      <t>REGISTRO</t>
    </r>
    <r>
      <rPr>
        <sz val="11"/>
        <color theme="1"/>
        <rFont val="Calibri"/>
        <family val="2"/>
        <scheme val="minor"/>
      </rPr>
      <t xml:space="preserve"> stampa ad un colore da n. 200x2  fogli in
carta chimica con numerazione progressiva. Copertina in cartone rigido con rivestimento, vari colori, in carta "Roma"o similari, dorso in tela rilegatura a filo "refe", etichetta, spigolo in tela, nel seguente formato:</t>
    </r>
  </si>
  <si>
    <t>QUANTITA' BIENNALE</t>
  </si>
  <si>
    <t>TOTALE COMPLESSIVO BIENNALE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</si>
</sst>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\ * #,##0.00_-;\-&quot;€&quot;\ * #,##0.00_-;_-&quot;€&quot;\ * &quot;-&quot;??_-;_-@_-"/>
    <numFmt numFmtId="165" formatCode="#,##0.00000"/>
    <numFmt numFmtId="166" formatCode="_-* #,##0.00\ [$€-410]_-;\-* #,##0.00\ [$€-410]_-;_-* &quot;-&quot;??\ [$€-410]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0" borderId="0" xfId="0" applyNumberFormat="1" applyFont="1" applyAlignment="1"/>
    <xf numFmtId="0" fontId="1" fillId="0" borderId="0" xfId="0" applyFont="1"/>
    <xf numFmtId="0" fontId="0" fillId="0" borderId="0" xfId="0" applyFont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Font="1" applyBorder="1"/>
    <xf numFmtId="0" fontId="1" fillId="0" borderId="1" xfId="0" applyFont="1" applyBorder="1"/>
    <xf numFmtId="165" fontId="0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Font="1" applyBorder="1"/>
    <xf numFmtId="0" fontId="0" fillId="0" borderId="2" xfId="0" applyNumberFormat="1" applyBorder="1"/>
    <xf numFmtId="164" fontId="1" fillId="0" borderId="3" xfId="0" applyNumberFormat="1" applyFont="1" applyBorder="1"/>
    <xf numFmtId="164" fontId="1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center" vertical="center"/>
    </xf>
    <xf numFmtId="0" fontId="4" fillId="0" borderId="1" xfId="0" applyFont="1" applyBorder="1"/>
    <xf numFmtId="3" fontId="4" fillId="0" borderId="1" xfId="0" applyNumberFormat="1" applyFont="1" applyBorder="1"/>
    <xf numFmtId="0" fontId="4" fillId="0" borderId="7" xfId="0" applyFont="1" applyBorder="1"/>
    <xf numFmtId="0" fontId="4" fillId="0" borderId="0" xfId="0" applyFont="1"/>
    <xf numFmtId="164" fontId="1" fillId="0" borderId="0" xfId="0" applyNumberFormat="1" applyFont="1" applyBorder="1"/>
    <xf numFmtId="164" fontId="1" fillId="0" borderId="1" xfId="0" applyNumberFormat="1" applyFont="1" applyBorder="1"/>
    <xf numFmtId="166" fontId="2" fillId="0" borderId="0" xfId="0" applyNumberFormat="1" applyFont="1" applyAlignment="1"/>
    <xf numFmtId="166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6" fontId="0" fillId="0" borderId="0" xfId="0" applyNumberFormat="1" applyBorder="1"/>
    <xf numFmtId="0" fontId="1" fillId="0" borderId="8" xfId="0" applyFont="1" applyBorder="1"/>
    <xf numFmtId="0" fontId="0" fillId="0" borderId="7" xfId="0" applyFont="1" applyBorder="1"/>
    <xf numFmtId="164" fontId="1" fillId="0" borderId="7" xfId="0" applyNumberFormat="1" applyFont="1" applyBorder="1"/>
    <xf numFmtId="0" fontId="5" fillId="0" borderId="9" xfId="0" applyFont="1" applyBorder="1"/>
    <xf numFmtId="0" fontId="1" fillId="0" borderId="10" xfId="0" applyFont="1" applyFill="1" applyBorder="1" applyAlignment="1">
      <alignment horizontal="right"/>
    </xf>
    <xf numFmtId="164" fontId="1" fillId="0" borderId="11" xfId="0" applyNumberFormat="1" applyFont="1" applyBorder="1"/>
    <xf numFmtId="164" fontId="3" fillId="2" borderId="4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"/>
  <sheetViews>
    <sheetView tabSelected="1" workbookViewId="0">
      <pane ySplit="2" topLeftCell="A3" activePane="bottomLeft" state="frozen"/>
      <selection pane="bottomLeft" activeCell="E4" sqref="E4"/>
    </sheetView>
  </sheetViews>
  <sheetFormatPr defaultRowHeight="15" x14ac:dyDescent="0.25"/>
  <cols>
    <col min="1" max="1" width="8" customWidth="1"/>
    <col min="2" max="2" width="85.42578125" bestFit="1" customWidth="1"/>
    <col min="3" max="3" width="21.28515625" style="24" customWidth="1"/>
    <col min="4" max="4" width="16.42578125" style="3" bestFit="1" customWidth="1"/>
    <col min="5" max="5" width="15" style="2" customWidth="1"/>
    <col min="6" max="6" width="13.140625" style="28" bestFit="1" customWidth="1"/>
  </cols>
  <sheetData>
    <row r="1" spans="1:10" ht="27.75" customHeight="1" x14ac:dyDescent="0.25">
      <c r="A1" s="38" t="s">
        <v>68</v>
      </c>
      <c r="B1" s="39"/>
      <c r="C1" s="39"/>
      <c r="D1" s="39"/>
      <c r="E1" s="40"/>
      <c r="F1" s="27"/>
      <c r="G1" s="1"/>
      <c r="H1" s="1"/>
      <c r="I1" s="1"/>
      <c r="J1" s="1"/>
    </row>
    <row r="2" spans="1:10" ht="45" x14ac:dyDescent="0.25">
      <c r="A2" s="12" t="s">
        <v>0</v>
      </c>
      <c r="B2" s="11" t="s">
        <v>1</v>
      </c>
      <c r="C2" s="11" t="s">
        <v>71</v>
      </c>
      <c r="D2" s="29" t="s">
        <v>67</v>
      </c>
      <c r="E2" s="30" t="s">
        <v>72</v>
      </c>
    </row>
    <row r="3" spans="1:10" ht="46.5" customHeight="1" x14ac:dyDescent="0.25">
      <c r="A3" s="13">
        <v>1</v>
      </c>
      <c r="B3" s="5" t="s">
        <v>31</v>
      </c>
      <c r="C3" s="21"/>
      <c r="D3" s="6"/>
      <c r="E3" s="14"/>
    </row>
    <row r="4" spans="1:10" x14ac:dyDescent="0.25">
      <c r="A4" s="15"/>
      <c r="B4" s="4" t="s">
        <v>2</v>
      </c>
      <c r="C4" s="22">
        <v>870</v>
      </c>
      <c r="D4" s="8">
        <v>0.01</v>
      </c>
      <c r="E4" s="16">
        <f>C4*D4</f>
        <v>8.7000000000000011</v>
      </c>
    </row>
    <row r="5" spans="1:10" x14ac:dyDescent="0.25">
      <c r="A5" s="15"/>
      <c r="B5" s="4" t="s">
        <v>3</v>
      </c>
      <c r="C5" s="22">
        <v>840</v>
      </c>
      <c r="D5" s="8">
        <v>0.02</v>
      </c>
      <c r="E5" s="16">
        <f t="shared" ref="E5:E68" si="0">C5*D5</f>
        <v>16.8</v>
      </c>
    </row>
    <row r="6" spans="1:10" x14ac:dyDescent="0.25">
      <c r="A6" s="15"/>
      <c r="B6" s="4" t="s">
        <v>4</v>
      </c>
      <c r="C6" s="22">
        <v>28800</v>
      </c>
      <c r="D6" s="8">
        <v>0.04</v>
      </c>
      <c r="E6" s="16">
        <f t="shared" si="0"/>
        <v>1152</v>
      </c>
    </row>
    <row r="7" spans="1:10" x14ac:dyDescent="0.25">
      <c r="A7" s="15"/>
      <c r="B7" s="4" t="s">
        <v>5</v>
      </c>
      <c r="C7" s="22">
        <v>3600</v>
      </c>
      <c r="D7" s="8">
        <v>0.06</v>
      </c>
      <c r="E7" s="16">
        <f t="shared" si="0"/>
        <v>216</v>
      </c>
    </row>
    <row r="8" spans="1:10" ht="48.75" customHeight="1" x14ac:dyDescent="0.25">
      <c r="A8" s="15"/>
      <c r="B8" s="9" t="s">
        <v>6</v>
      </c>
      <c r="C8" s="22"/>
      <c r="D8" s="8"/>
      <c r="E8" s="16"/>
    </row>
    <row r="9" spans="1:10" x14ac:dyDescent="0.25">
      <c r="A9" s="17" t="s">
        <v>0</v>
      </c>
      <c r="B9" s="4"/>
      <c r="C9" s="22"/>
      <c r="D9" s="8"/>
      <c r="E9" s="16"/>
    </row>
    <row r="10" spans="1:10" ht="30" x14ac:dyDescent="0.25">
      <c r="A10" s="13">
        <v>2</v>
      </c>
      <c r="B10" s="9" t="s">
        <v>30</v>
      </c>
      <c r="C10" s="22"/>
      <c r="D10" s="8"/>
      <c r="E10" s="16"/>
    </row>
    <row r="11" spans="1:10" x14ac:dyDescent="0.25">
      <c r="A11" s="15"/>
      <c r="B11" s="4" t="s">
        <v>3</v>
      </c>
      <c r="C11" s="22">
        <v>3000</v>
      </c>
      <c r="D11" s="8">
        <v>0.02</v>
      </c>
      <c r="E11" s="16">
        <f t="shared" si="0"/>
        <v>60</v>
      </c>
    </row>
    <row r="12" spans="1:10" x14ac:dyDescent="0.25">
      <c r="A12" s="15"/>
      <c r="B12" s="4" t="s">
        <v>7</v>
      </c>
      <c r="C12" s="22">
        <v>1200</v>
      </c>
      <c r="D12" s="8">
        <v>1.4999999999999999E-2</v>
      </c>
      <c r="E12" s="16">
        <f t="shared" si="0"/>
        <v>18</v>
      </c>
    </row>
    <row r="13" spans="1:10" x14ac:dyDescent="0.25">
      <c r="A13" s="15"/>
      <c r="B13" s="4" t="s">
        <v>5</v>
      </c>
      <c r="C13" s="22">
        <v>900</v>
      </c>
      <c r="D13" s="8">
        <v>0.06</v>
      </c>
      <c r="E13" s="16">
        <f t="shared" si="0"/>
        <v>54</v>
      </c>
    </row>
    <row r="14" spans="1:10" x14ac:dyDescent="0.25">
      <c r="A14" s="15"/>
      <c r="B14" s="4" t="s">
        <v>8</v>
      </c>
      <c r="C14" s="22"/>
      <c r="D14" s="8"/>
      <c r="E14" s="16"/>
    </row>
    <row r="15" spans="1:10" x14ac:dyDescent="0.25">
      <c r="A15" s="17" t="s">
        <v>0</v>
      </c>
      <c r="B15" s="4"/>
      <c r="C15" s="22"/>
      <c r="D15" s="8"/>
      <c r="E15" s="16"/>
    </row>
    <row r="16" spans="1:10" ht="45.75" customHeight="1" x14ac:dyDescent="0.25">
      <c r="A16" s="18">
        <v>3</v>
      </c>
      <c r="B16" s="9" t="s">
        <v>60</v>
      </c>
      <c r="C16" s="22"/>
      <c r="D16" s="8"/>
      <c r="E16" s="16"/>
    </row>
    <row r="17" spans="1:5" x14ac:dyDescent="0.25">
      <c r="A17" s="15"/>
      <c r="B17" s="4" t="s">
        <v>3</v>
      </c>
      <c r="C17" s="22">
        <v>18000</v>
      </c>
      <c r="D17" s="8">
        <v>0.02</v>
      </c>
      <c r="E17" s="16">
        <f t="shared" si="0"/>
        <v>360</v>
      </c>
    </row>
    <row r="18" spans="1:5" x14ac:dyDescent="0.25">
      <c r="A18" s="15"/>
      <c r="B18" s="4" t="s">
        <v>9</v>
      </c>
      <c r="C18" s="22">
        <v>4800</v>
      </c>
      <c r="D18" s="8">
        <v>0.04</v>
      </c>
      <c r="E18" s="16">
        <f t="shared" si="0"/>
        <v>192</v>
      </c>
    </row>
    <row r="19" spans="1:5" x14ac:dyDescent="0.25">
      <c r="A19" s="15"/>
      <c r="B19" s="4" t="s">
        <v>8</v>
      </c>
      <c r="C19" s="22"/>
      <c r="D19" s="8"/>
      <c r="E19" s="16"/>
    </row>
    <row r="20" spans="1:5" x14ac:dyDescent="0.25">
      <c r="A20" s="17" t="s">
        <v>0</v>
      </c>
      <c r="B20" s="4"/>
      <c r="C20" s="22"/>
      <c r="D20" s="8"/>
      <c r="E20" s="16"/>
    </row>
    <row r="21" spans="1:5" ht="45" x14ac:dyDescent="0.25">
      <c r="A21" s="18">
        <v>4</v>
      </c>
      <c r="B21" s="9" t="s">
        <v>29</v>
      </c>
      <c r="C21" s="22"/>
      <c r="D21" s="8"/>
      <c r="E21" s="16"/>
    </row>
    <row r="22" spans="1:5" x14ac:dyDescent="0.25">
      <c r="A22" s="15"/>
      <c r="B22" s="4" t="s">
        <v>10</v>
      </c>
      <c r="C22" s="22">
        <v>1800</v>
      </c>
      <c r="D22" s="8">
        <v>0.02</v>
      </c>
      <c r="E22" s="16">
        <f t="shared" si="0"/>
        <v>36</v>
      </c>
    </row>
    <row r="23" spans="1:5" x14ac:dyDescent="0.25">
      <c r="A23" s="15"/>
      <c r="B23" s="4" t="s">
        <v>11</v>
      </c>
      <c r="C23" s="22">
        <v>1800</v>
      </c>
      <c r="D23" s="8">
        <v>0.05</v>
      </c>
      <c r="E23" s="16">
        <f t="shared" si="0"/>
        <v>90</v>
      </c>
    </row>
    <row r="24" spans="1:5" x14ac:dyDescent="0.25">
      <c r="A24" s="15"/>
      <c r="B24" s="4" t="s">
        <v>12</v>
      </c>
      <c r="C24" s="22">
        <v>18000</v>
      </c>
      <c r="D24" s="8">
        <v>0.04</v>
      </c>
      <c r="E24" s="16">
        <f t="shared" si="0"/>
        <v>720</v>
      </c>
    </row>
    <row r="25" spans="1:5" x14ac:dyDescent="0.25">
      <c r="A25" s="15"/>
      <c r="B25" s="4" t="s">
        <v>13</v>
      </c>
      <c r="C25" s="22">
        <v>13186</v>
      </c>
      <c r="D25" s="8">
        <v>0.11</v>
      </c>
      <c r="E25" s="16">
        <f t="shared" si="0"/>
        <v>1450.46</v>
      </c>
    </row>
    <row r="26" spans="1:5" x14ac:dyDescent="0.25">
      <c r="A26" s="15"/>
      <c r="B26" s="4" t="s">
        <v>3</v>
      </c>
      <c r="C26" s="22">
        <v>32400</v>
      </c>
      <c r="D26" s="8">
        <v>0.06</v>
      </c>
      <c r="E26" s="16">
        <f t="shared" si="0"/>
        <v>1944</v>
      </c>
    </row>
    <row r="27" spans="1:5" x14ac:dyDescent="0.25">
      <c r="A27" s="15"/>
      <c r="B27" s="4" t="s">
        <v>14</v>
      </c>
      <c r="C27" s="22">
        <v>108000</v>
      </c>
      <c r="D27" s="8">
        <v>0.11</v>
      </c>
      <c r="E27" s="16">
        <f t="shared" si="0"/>
        <v>11880</v>
      </c>
    </row>
    <row r="28" spans="1:5" x14ac:dyDescent="0.25">
      <c r="A28" s="15"/>
      <c r="B28" s="4" t="s">
        <v>15</v>
      </c>
      <c r="C28" s="22">
        <v>9000</v>
      </c>
      <c r="D28" s="8">
        <v>0.3</v>
      </c>
      <c r="E28" s="16">
        <f t="shared" si="0"/>
        <v>2700</v>
      </c>
    </row>
    <row r="29" spans="1:5" x14ac:dyDescent="0.25">
      <c r="A29" s="15"/>
      <c r="B29" s="4" t="s">
        <v>16</v>
      </c>
      <c r="C29" s="22">
        <v>21600</v>
      </c>
      <c r="D29" s="8">
        <v>0.3</v>
      </c>
      <c r="E29" s="16">
        <f t="shared" si="0"/>
        <v>6480</v>
      </c>
    </row>
    <row r="30" spans="1:5" x14ac:dyDescent="0.25">
      <c r="A30" s="15"/>
      <c r="B30" s="9" t="s">
        <v>17</v>
      </c>
      <c r="C30" s="22"/>
      <c r="D30" s="8"/>
      <c r="E30" s="16"/>
    </row>
    <row r="31" spans="1:5" x14ac:dyDescent="0.25">
      <c r="A31" s="17" t="s">
        <v>0</v>
      </c>
      <c r="B31" s="4"/>
      <c r="C31" s="22"/>
      <c r="D31" s="8"/>
      <c r="E31" s="16"/>
    </row>
    <row r="32" spans="1:5" ht="30" x14ac:dyDescent="0.25">
      <c r="A32" s="13">
        <v>5</v>
      </c>
      <c r="B32" s="9" t="s">
        <v>28</v>
      </c>
      <c r="C32" s="22"/>
      <c r="D32" s="8"/>
      <c r="E32" s="16"/>
    </row>
    <row r="33" spans="1:5" x14ac:dyDescent="0.25">
      <c r="A33" s="15"/>
      <c r="B33" s="4" t="s">
        <v>3</v>
      </c>
      <c r="C33" s="22">
        <v>7200</v>
      </c>
      <c r="D33" s="8">
        <v>0.04</v>
      </c>
      <c r="E33" s="16">
        <f t="shared" si="0"/>
        <v>288</v>
      </c>
    </row>
    <row r="34" spans="1:5" x14ac:dyDescent="0.25">
      <c r="A34" s="19"/>
      <c r="B34" s="4" t="s">
        <v>10</v>
      </c>
      <c r="C34" s="22">
        <v>1198</v>
      </c>
      <c r="D34" s="8">
        <v>0.01</v>
      </c>
      <c r="E34" s="16">
        <f t="shared" si="0"/>
        <v>11.98</v>
      </c>
    </row>
    <row r="35" spans="1:5" x14ac:dyDescent="0.25">
      <c r="A35" s="19"/>
      <c r="B35" s="4" t="s">
        <v>8</v>
      </c>
      <c r="C35" s="22"/>
      <c r="D35" s="8"/>
      <c r="E35" s="16"/>
    </row>
    <row r="36" spans="1:5" x14ac:dyDescent="0.25">
      <c r="A36" s="17" t="s">
        <v>0</v>
      </c>
      <c r="B36" s="4"/>
      <c r="C36" s="22"/>
      <c r="D36" s="8"/>
      <c r="E36" s="16"/>
    </row>
    <row r="37" spans="1:5" ht="30" x14ac:dyDescent="0.25">
      <c r="A37" s="20">
        <v>6</v>
      </c>
      <c r="B37" s="9" t="s">
        <v>27</v>
      </c>
      <c r="C37" s="22"/>
      <c r="D37" s="8"/>
      <c r="E37" s="16"/>
    </row>
    <row r="38" spans="1:5" x14ac:dyDescent="0.25">
      <c r="A38" s="19"/>
      <c r="B38" s="4" t="s">
        <v>3</v>
      </c>
      <c r="C38" s="22">
        <v>27000</v>
      </c>
      <c r="D38" s="8">
        <v>0.05</v>
      </c>
      <c r="E38" s="16">
        <f t="shared" si="0"/>
        <v>1350</v>
      </c>
    </row>
    <row r="39" spans="1:5" x14ac:dyDescent="0.25">
      <c r="A39" s="19"/>
      <c r="B39" s="4" t="s">
        <v>7</v>
      </c>
      <c r="C39" s="22">
        <v>3000</v>
      </c>
      <c r="D39" s="8">
        <v>0.03</v>
      </c>
      <c r="E39" s="16">
        <f t="shared" si="0"/>
        <v>90</v>
      </c>
    </row>
    <row r="40" spans="1:5" x14ac:dyDescent="0.25">
      <c r="A40" s="19"/>
      <c r="B40" s="4" t="s">
        <v>8</v>
      </c>
      <c r="C40" s="22"/>
      <c r="D40" s="8"/>
      <c r="E40" s="16"/>
    </row>
    <row r="41" spans="1:5" x14ac:dyDescent="0.25">
      <c r="A41" s="17" t="s">
        <v>0</v>
      </c>
      <c r="B41" s="4"/>
      <c r="C41" s="22"/>
      <c r="D41" s="8"/>
      <c r="E41" s="16"/>
    </row>
    <row r="42" spans="1:5" ht="78.75" customHeight="1" x14ac:dyDescent="0.25">
      <c r="A42" s="20">
        <v>7</v>
      </c>
      <c r="B42" s="9" t="s">
        <v>26</v>
      </c>
      <c r="C42" s="22"/>
      <c r="D42" s="8"/>
      <c r="E42" s="16"/>
    </row>
    <row r="43" spans="1:5" x14ac:dyDescent="0.25">
      <c r="A43" s="19"/>
      <c r="B43" s="4" t="s">
        <v>58</v>
      </c>
      <c r="C43" s="22">
        <v>14400</v>
      </c>
      <c r="D43" s="8">
        <v>0.06</v>
      </c>
      <c r="E43" s="16">
        <f t="shared" si="0"/>
        <v>864</v>
      </c>
    </row>
    <row r="44" spans="1:5" x14ac:dyDescent="0.25">
      <c r="A44" s="19"/>
      <c r="B44" s="4" t="s">
        <v>18</v>
      </c>
      <c r="C44" s="22">
        <v>18000</v>
      </c>
      <c r="D44" s="8">
        <v>0.12</v>
      </c>
      <c r="E44" s="16">
        <f t="shared" si="0"/>
        <v>2160</v>
      </c>
    </row>
    <row r="45" spans="1:5" x14ac:dyDescent="0.25">
      <c r="A45" s="17" t="s">
        <v>0</v>
      </c>
      <c r="B45" s="4"/>
      <c r="C45" s="22"/>
      <c r="D45" s="8"/>
      <c r="E45" s="16"/>
    </row>
    <row r="46" spans="1:5" ht="81" customHeight="1" x14ac:dyDescent="0.25">
      <c r="A46" s="20">
        <v>8</v>
      </c>
      <c r="B46" s="9" t="s">
        <v>25</v>
      </c>
      <c r="C46" s="22"/>
      <c r="D46" s="8"/>
      <c r="E46" s="16"/>
    </row>
    <row r="47" spans="1:5" x14ac:dyDescent="0.25">
      <c r="A47" s="19"/>
      <c r="B47" s="4" t="s">
        <v>18</v>
      </c>
      <c r="C47" s="22">
        <v>54000</v>
      </c>
      <c r="D47" s="8">
        <v>0.15</v>
      </c>
      <c r="E47" s="16">
        <f t="shared" si="0"/>
        <v>8100</v>
      </c>
    </row>
    <row r="48" spans="1:5" x14ac:dyDescent="0.25">
      <c r="A48" s="17" t="s">
        <v>0</v>
      </c>
      <c r="B48" s="4"/>
      <c r="C48" s="22"/>
      <c r="D48" s="8"/>
      <c r="E48" s="16"/>
    </row>
    <row r="49" spans="1:5" ht="79.5" customHeight="1" x14ac:dyDescent="0.25">
      <c r="A49" s="20">
        <v>9</v>
      </c>
      <c r="B49" s="9" t="s">
        <v>24</v>
      </c>
      <c r="C49" s="22"/>
      <c r="D49" s="8"/>
      <c r="E49" s="16"/>
    </row>
    <row r="50" spans="1:5" x14ac:dyDescent="0.25">
      <c r="A50" s="19"/>
      <c r="B50" s="4" t="s">
        <v>18</v>
      </c>
      <c r="C50" s="22">
        <v>9000</v>
      </c>
      <c r="D50" s="8">
        <v>0.23</v>
      </c>
      <c r="E50" s="16">
        <f t="shared" si="0"/>
        <v>2070</v>
      </c>
    </row>
    <row r="51" spans="1:5" x14ac:dyDescent="0.25">
      <c r="A51" s="17" t="s">
        <v>0</v>
      </c>
      <c r="B51" s="4"/>
      <c r="C51" s="22"/>
      <c r="D51" s="8"/>
      <c r="E51" s="16"/>
    </row>
    <row r="52" spans="1:5" ht="92.25" customHeight="1" x14ac:dyDescent="0.25">
      <c r="A52" s="20">
        <v>10</v>
      </c>
      <c r="B52" s="9" t="s">
        <v>23</v>
      </c>
      <c r="C52" s="22"/>
      <c r="D52" s="8"/>
      <c r="E52" s="16"/>
    </row>
    <row r="53" spans="1:5" x14ac:dyDescent="0.25">
      <c r="A53" s="19"/>
      <c r="B53" s="4" t="s">
        <v>18</v>
      </c>
      <c r="C53" s="22">
        <v>3600</v>
      </c>
      <c r="D53" s="8">
        <v>0.3</v>
      </c>
      <c r="E53" s="16">
        <f t="shared" si="0"/>
        <v>1080</v>
      </c>
    </row>
    <row r="54" spans="1:5" x14ac:dyDescent="0.25">
      <c r="A54" s="17" t="s">
        <v>0</v>
      </c>
      <c r="B54" s="4"/>
      <c r="C54" s="22"/>
      <c r="D54" s="8"/>
      <c r="E54" s="16"/>
    </row>
    <row r="55" spans="1:5" ht="75" customHeight="1" x14ac:dyDescent="0.25">
      <c r="A55" s="20">
        <v>11</v>
      </c>
      <c r="B55" s="9" t="s">
        <v>22</v>
      </c>
      <c r="C55" s="22"/>
      <c r="D55" s="8"/>
      <c r="E55" s="16"/>
    </row>
    <row r="56" spans="1:5" x14ac:dyDescent="0.25">
      <c r="A56" s="19"/>
      <c r="B56" s="4" t="s">
        <v>18</v>
      </c>
      <c r="C56" s="22">
        <v>27000</v>
      </c>
      <c r="D56" s="8">
        <v>0.4</v>
      </c>
      <c r="E56" s="16">
        <f t="shared" si="0"/>
        <v>10800</v>
      </c>
    </row>
    <row r="57" spans="1:5" x14ac:dyDescent="0.25">
      <c r="A57" s="17" t="s">
        <v>0</v>
      </c>
      <c r="B57" s="4"/>
      <c r="C57" s="22"/>
      <c r="D57" s="8"/>
      <c r="E57" s="16"/>
    </row>
    <row r="58" spans="1:5" ht="80.25" customHeight="1" x14ac:dyDescent="0.25">
      <c r="A58" s="20">
        <v>12</v>
      </c>
      <c r="B58" s="9" t="s">
        <v>21</v>
      </c>
      <c r="C58" s="22"/>
      <c r="D58" s="8"/>
      <c r="E58" s="16"/>
    </row>
    <row r="59" spans="1:5" x14ac:dyDescent="0.25">
      <c r="A59" s="19"/>
      <c r="B59" s="4" t="s">
        <v>18</v>
      </c>
      <c r="C59" s="22">
        <v>36000</v>
      </c>
      <c r="D59" s="8">
        <v>0.3</v>
      </c>
      <c r="E59" s="16">
        <f t="shared" si="0"/>
        <v>10800</v>
      </c>
    </row>
    <row r="60" spans="1:5" x14ac:dyDescent="0.25">
      <c r="A60" s="17" t="s">
        <v>0</v>
      </c>
      <c r="B60" s="4"/>
      <c r="C60" s="22"/>
      <c r="D60" s="8"/>
      <c r="E60" s="16"/>
    </row>
    <row r="61" spans="1:5" ht="65.25" customHeight="1" x14ac:dyDescent="0.25">
      <c r="A61" s="20">
        <v>13</v>
      </c>
      <c r="B61" s="10" t="s">
        <v>61</v>
      </c>
      <c r="C61" s="22"/>
      <c r="D61" s="8"/>
      <c r="E61" s="16"/>
    </row>
    <row r="62" spans="1:5" x14ac:dyDescent="0.25">
      <c r="A62" s="19"/>
      <c r="B62" s="4" t="s">
        <v>18</v>
      </c>
      <c r="C62" s="22">
        <v>23986</v>
      </c>
      <c r="D62" s="8">
        <v>0.2</v>
      </c>
      <c r="E62" s="16">
        <f t="shared" si="0"/>
        <v>4797.2</v>
      </c>
    </row>
    <row r="63" spans="1:5" x14ac:dyDescent="0.25">
      <c r="A63" s="17" t="s">
        <v>0</v>
      </c>
      <c r="B63" s="4"/>
      <c r="C63" s="22"/>
      <c r="D63" s="8"/>
      <c r="E63" s="16"/>
    </row>
    <row r="64" spans="1:5" ht="30" x14ac:dyDescent="0.25">
      <c r="A64" s="20">
        <v>14</v>
      </c>
      <c r="B64" s="9" t="s">
        <v>20</v>
      </c>
      <c r="C64" s="22"/>
      <c r="D64" s="8"/>
      <c r="E64" s="16"/>
    </row>
    <row r="65" spans="1:5" x14ac:dyDescent="0.25">
      <c r="A65" s="19"/>
      <c r="B65" s="4" t="s">
        <v>12</v>
      </c>
      <c r="C65" s="22">
        <v>60000</v>
      </c>
      <c r="D65" s="8">
        <v>0.15</v>
      </c>
      <c r="E65" s="16">
        <f t="shared" si="0"/>
        <v>9000</v>
      </c>
    </row>
    <row r="66" spans="1:5" x14ac:dyDescent="0.25">
      <c r="A66" s="17" t="s">
        <v>0</v>
      </c>
      <c r="B66" s="4"/>
      <c r="C66" s="22"/>
      <c r="D66" s="8"/>
      <c r="E66" s="16"/>
    </row>
    <row r="67" spans="1:5" ht="30" x14ac:dyDescent="0.25">
      <c r="A67" s="20">
        <v>15</v>
      </c>
      <c r="B67" s="9" t="s">
        <v>62</v>
      </c>
      <c r="C67" s="22"/>
      <c r="D67" s="8"/>
      <c r="E67" s="16"/>
    </row>
    <row r="68" spans="1:5" x14ac:dyDescent="0.25">
      <c r="A68" s="19"/>
      <c r="B68" s="4" t="s">
        <v>19</v>
      </c>
      <c r="C68" s="22">
        <v>9000</v>
      </c>
      <c r="D68" s="8">
        <v>0.3</v>
      </c>
      <c r="E68" s="16">
        <f t="shared" si="0"/>
        <v>2700</v>
      </c>
    </row>
    <row r="69" spans="1:5" x14ac:dyDescent="0.25">
      <c r="A69" s="17" t="s">
        <v>0</v>
      </c>
      <c r="B69" s="4"/>
      <c r="C69" s="22"/>
      <c r="D69" s="8"/>
      <c r="E69" s="16"/>
    </row>
    <row r="70" spans="1:5" ht="45.75" customHeight="1" x14ac:dyDescent="0.25">
      <c r="A70" s="20">
        <v>16</v>
      </c>
      <c r="B70" s="9" t="s">
        <v>33</v>
      </c>
      <c r="C70" s="22"/>
      <c r="D70" s="8"/>
      <c r="E70" s="16"/>
    </row>
    <row r="71" spans="1:5" x14ac:dyDescent="0.25">
      <c r="A71" s="19"/>
      <c r="B71" s="4" t="s">
        <v>32</v>
      </c>
      <c r="C71" s="22">
        <v>5400</v>
      </c>
      <c r="D71" s="8">
        <v>0.5</v>
      </c>
      <c r="E71" s="16">
        <f t="shared" ref="E71:E123" si="1">C71*D71</f>
        <v>2700</v>
      </c>
    </row>
    <row r="72" spans="1:5" x14ac:dyDescent="0.25">
      <c r="A72" s="17" t="s">
        <v>0</v>
      </c>
      <c r="B72" s="4"/>
      <c r="C72" s="22"/>
      <c r="D72" s="8"/>
      <c r="E72" s="16"/>
    </row>
    <row r="73" spans="1:5" ht="30" x14ac:dyDescent="0.25">
      <c r="A73" s="20">
        <v>17</v>
      </c>
      <c r="B73" s="9" t="s">
        <v>34</v>
      </c>
      <c r="C73" s="22"/>
      <c r="D73" s="8"/>
      <c r="E73" s="16"/>
    </row>
    <row r="74" spans="1:5" x14ac:dyDescent="0.25">
      <c r="A74" s="19"/>
      <c r="B74" s="4" t="s">
        <v>35</v>
      </c>
      <c r="C74" s="22">
        <v>140000</v>
      </c>
      <c r="D74" s="8">
        <v>3.3000000000000002E-2</v>
      </c>
      <c r="E74" s="16">
        <f t="shared" si="1"/>
        <v>4620</v>
      </c>
    </row>
    <row r="75" spans="1:5" x14ac:dyDescent="0.25">
      <c r="A75" s="19"/>
      <c r="B75" s="4" t="s">
        <v>36</v>
      </c>
      <c r="C75" s="22">
        <v>160000</v>
      </c>
      <c r="D75" s="8">
        <v>7.2999999999999995E-2</v>
      </c>
      <c r="E75" s="16">
        <f t="shared" si="1"/>
        <v>11680</v>
      </c>
    </row>
    <row r="76" spans="1:5" x14ac:dyDescent="0.25">
      <c r="A76" s="19"/>
      <c r="B76" s="4" t="s">
        <v>37</v>
      </c>
      <c r="C76" s="22">
        <v>4000</v>
      </c>
      <c r="D76" s="8">
        <v>3.6999999999999998E-2</v>
      </c>
      <c r="E76" s="16">
        <f t="shared" si="1"/>
        <v>148</v>
      </c>
    </row>
    <row r="77" spans="1:5" x14ac:dyDescent="0.25">
      <c r="A77" s="19"/>
      <c r="B77" s="4" t="s">
        <v>18</v>
      </c>
      <c r="C77" s="22">
        <v>9334</v>
      </c>
      <c r="D77" s="8">
        <v>7.0000000000000007E-2</v>
      </c>
      <c r="E77" s="16">
        <f t="shared" si="1"/>
        <v>653.38000000000011</v>
      </c>
    </row>
    <row r="78" spans="1:5" x14ac:dyDescent="0.25">
      <c r="A78" s="19"/>
      <c r="B78" s="4" t="s">
        <v>38</v>
      </c>
      <c r="C78" s="22">
        <v>8000</v>
      </c>
      <c r="D78" s="8">
        <v>0.11</v>
      </c>
      <c r="E78" s="16">
        <f t="shared" si="1"/>
        <v>880</v>
      </c>
    </row>
    <row r="79" spans="1:5" x14ac:dyDescent="0.25">
      <c r="A79" s="17" t="s">
        <v>0</v>
      </c>
      <c r="B79" s="4"/>
      <c r="C79" s="22"/>
      <c r="D79" s="8"/>
      <c r="E79" s="16"/>
    </row>
    <row r="80" spans="1:5" ht="30" x14ac:dyDescent="0.25">
      <c r="A80" s="20">
        <v>18</v>
      </c>
      <c r="B80" s="9" t="s">
        <v>39</v>
      </c>
      <c r="C80" s="22"/>
      <c r="D80" s="8"/>
      <c r="E80" s="16"/>
    </row>
    <row r="81" spans="1:5" x14ac:dyDescent="0.25">
      <c r="A81" s="19"/>
      <c r="B81" s="4" t="s">
        <v>40</v>
      </c>
      <c r="C81" s="22">
        <v>4500</v>
      </c>
      <c r="D81" s="8">
        <v>0.05</v>
      </c>
      <c r="E81" s="16">
        <f t="shared" si="1"/>
        <v>225</v>
      </c>
    </row>
    <row r="82" spans="1:5" x14ac:dyDescent="0.25">
      <c r="A82" s="19"/>
      <c r="B82" s="4" t="s">
        <v>36</v>
      </c>
      <c r="C82" s="22">
        <v>4500</v>
      </c>
      <c r="D82" s="8">
        <v>7.2999999999999995E-2</v>
      </c>
      <c r="E82" s="16">
        <f t="shared" si="1"/>
        <v>328.5</v>
      </c>
    </row>
    <row r="83" spans="1:5" x14ac:dyDescent="0.25">
      <c r="A83" s="19"/>
      <c r="B83" s="4" t="s">
        <v>41</v>
      </c>
      <c r="C83" s="22">
        <v>5994</v>
      </c>
      <c r="D83" s="8">
        <v>7.0000000000000007E-2</v>
      </c>
      <c r="E83" s="16">
        <f t="shared" si="1"/>
        <v>419.58000000000004</v>
      </c>
    </row>
    <row r="84" spans="1:5" x14ac:dyDescent="0.25">
      <c r="A84" s="19"/>
      <c r="B84" s="4" t="s">
        <v>42</v>
      </c>
      <c r="C84" s="22">
        <v>23994</v>
      </c>
      <c r="D84" s="8">
        <v>0.1</v>
      </c>
      <c r="E84" s="16">
        <f t="shared" si="1"/>
        <v>2399.4</v>
      </c>
    </row>
    <row r="85" spans="1:5" x14ac:dyDescent="0.25">
      <c r="A85" s="19"/>
      <c r="B85" s="4" t="s">
        <v>43</v>
      </c>
      <c r="C85" s="22">
        <v>133330</v>
      </c>
      <c r="D85" s="8">
        <v>0.11</v>
      </c>
      <c r="E85" s="16">
        <f t="shared" si="1"/>
        <v>14666.3</v>
      </c>
    </row>
    <row r="86" spans="1:5" x14ac:dyDescent="0.25">
      <c r="A86" s="19"/>
      <c r="B86" s="4" t="s">
        <v>44</v>
      </c>
      <c r="C86" s="22">
        <v>9000</v>
      </c>
      <c r="D86" s="8">
        <v>0.15</v>
      </c>
      <c r="E86" s="16">
        <f t="shared" si="1"/>
        <v>1350</v>
      </c>
    </row>
    <row r="87" spans="1:5" x14ac:dyDescent="0.25">
      <c r="A87" s="17" t="s">
        <v>0</v>
      </c>
      <c r="B87" s="4"/>
      <c r="C87" s="22"/>
      <c r="D87" s="8"/>
      <c r="E87" s="16"/>
    </row>
    <row r="88" spans="1:5" ht="45" x14ac:dyDescent="0.25">
      <c r="A88" s="20">
        <v>19</v>
      </c>
      <c r="B88" s="9" t="s">
        <v>63</v>
      </c>
      <c r="C88" s="22"/>
      <c r="D88" s="8"/>
      <c r="E88" s="16"/>
    </row>
    <row r="89" spans="1:5" x14ac:dyDescent="0.25">
      <c r="A89" s="19"/>
      <c r="B89" s="4" t="s">
        <v>45</v>
      </c>
      <c r="C89" s="22">
        <v>1000</v>
      </c>
      <c r="D89" s="8">
        <v>0.2</v>
      </c>
      <c r="E89" s="16">
        <f t="shared" si="1"/>
        <v>200</v>
      </c>
    </row>
    <row r="90" spans="1:5" x14ac:dyDescent="0.25">
      <c r="A90" s="17" t="s">
        <v>0</v>
      </c>
      <c r="B90" s="4"/>
      <c r="C90" s="22"/>
      <c r="D90" s="8"/>
      <c r="E90" s="16"/>
    </row>
    <row r="91" spans="1:5" ht="62.25" customHeight="1" x14ac:dyDescent="0.25">
      <c r="A91" s="20">
        <v>20</v>
      </c>
      <c r="B91" s="9" t="s">
        <v>64</v>
      </c>
      <c r="C91" s="22"/>
      <c r="D91" s="8"/>
      <c r="E91" s="16"/>
    </row>
    <row r="92" spans="1:5" x14ac:dyDescent="0.25">
      <c r="A92" s="19"/>
      <c r="B92" s="4"/>
      <c r="C92" s="22">
        <v>140000</v>
      </c>
      <c r="D92" s="8">
        <v>0.45</v>
      </c>
      <c r="E92" s="16">
        <f t="shared" si="1"/>
        <v>63000</v>
      </c>
    </row>
    <row r="93" spans="1:5" x14ac:dyDescent="0.25">
      <c r="A93" s="17" t="s">
        <v>0</v>
      </c>
      <c r="B93" s="4"/>
      <c r="C93" s="22"/>
      <c r="D93" s="8"/>
      <c r="E93" s="16"/>
    </row>
    <row r="94" spans="1:5" ht="30" x14ac:dyDescent="0.25">
      <c r="A94" s="20">
        <v>21</v>
      </c>
      <c r="B94" s="9" t="s">
        <v>47</v>
      </c>
      <c r="C94" s="22"/>
      <c r="D94" s="8"/>
      <c r="E94" s="16"/>
    </row>
    <row r="95" spans="1:5" x14ac:dyDescent="0.25">
      <c r="A95" s="19"/>
      <c r="B95" s="4" t="s">
        <v>46</v>
      </c>
      <c r="C95" s="22">
        <v>9000</v>
      </c>
      <c r="D95" s="8">
        <v>0.15</v>
      </c>
      <c r="E95" s="16">
        <f t="shared" si="1"/>
        <v>1350</v>
      </c>
    </row>
    <row r="96" spans="1:5" x14ac:dyDescent="0.25">
      <c r="A96" s="17" t="s">
        <v>0</v>
      </c>
      <c r="B96" s="4"/>
      <c r="C96" s="22"/>
      <c r="D96" s="8"/>
      <c r="E96" s="16"/>
    </row>
    <row r="97" spans="1:5" ht="34.5" customHeight="1" x14ac:dyDescent="0.25">
      <c r="A97" s="20">
        <v>22</v>
      </c>
      <c r="B97" s="10" t="s">
        <v>48</v>
      </c>
      <c r="C97" s="22">
        <v>53330</v>
      </c>
      <c r="D97" s="8">
        <v>0.02</v>
      </c>
      <c r="E97" s="16">
        <f t="shared" si="1"/>
        <v>1066.5999999999999</v>
      </c>
    </row>
    <row r="98" spans="1:5" ht="45" x14ac:dyDescent="0.25">
      <c r="A98" s="19"/>
      <c r="B98" s="9" t="s">
        <v>66</v>
      </c>
      <c r="C98" s="22"/>
      <c r="D98" s="8"/>
      <c r="E98" s="16"/>
    </row>
    <row r="99" spans="1:5" x14ac:dyDescent="0.25">
      <c r="A99" s="17" t="s">
        <v>0</v>
      </c>
      <c r="B99" s="4"/>
      <c r="C99" s="22"/>
      <c r="D99" s="8"/>
      <c r="E99" s="16"/>
    </row>
    <row r="100" spans="1:5" ht="30" x14ac:dyDescent="0.25">
      <c r="A100" s="20">
        <v>23</v>
      </c>
      <c r="B100" s="10" t="s">
        <v>49</v>
      </c>
      <c r="C100" s="22"/>
      <c r="D100" s="8"/>
      <c r="E100" s="16"/>
    </row>
    <row r="101" spans="1:5" x14ac:dyDescent="0.25">
      <c r="A101" s="19"/>
      <c r="B101" s="4" t="s">
        <v>50</v>
      </c>
      <c r="C101" s="22">
        <v>3600</v>
      </c>
      <c r="D101" s="8">
        <v>0.15</v>
      </c>
      <c r="E101" s="16">
        <f t="shared" si="1"/>
        <v>540</v>
      </c>
    </row>
    <row r="102" spans="1:5" x14ac:dyDescent="0.25">
      <c r="A102" s="17" t="s">
        <v>0</v>
      </c>
      <c r="B102" s="4"/>
      <c r="C102" s="22"/>
      <c r="D102" s="8"/>
      <c r="E102" s="16"/>
    </row>
    <row r="103" spans="1:5" ht="90" x14ac:dyDescent="0.25">
      <c r="A103" s="20">
        <v>24</v>
      </c>
      <c r="B103" s="9" t="s">
        <v>65</v>
      </c>
      <c r="C103" s="22"/>
      <c r="D103" s="8"/>
      <c r="E103" s="16"/>
    </row>
    <row r="104" spans="1:5" x14ac:dyDescent="0.25">
      <c r="A104" s="19"/>
      <c r="B104" s="4" t="s">
        <v>51</v>
      </c>
      <c r="C104" s="22">
        <v>20000</v>
      </c>
      <c r="D104" s="8">
        <v>0.5</v>
      </c>
      <c r="E104" s="16">
        <f t="shared" si="1"/>
        <v>10000</v>
      </c>
    </row>
    <row r="105" spans="1:5" x14ac:dyDescent="0.25">
      <c r="A105" s="17" t="s">
        <v>0</v>
      </c>
      <c r="B105" s="4"/>
      <c r="C105" s="22"/>
      <c r="D105" s="8"/>
      <c r="E105" s="16"/>
    </row>
    <row r="106" spans="1:5" ht="45" x14ac:dyDescent="0.25">
      <c r="A106" s="20">
        <v>25</v>
      </c>
      <c r="B106" s="9" t="s">
        <v>52</v>
      </c>
      <c r="C106" s="22"/>
      <c r="D106" s="8"/>
      <c r="E106" s="16"/>
    </row>
    <row r="107" spans="1:5" x14ac:dyDescent="0.25">
      <c r="A107" s="19"/>
      <c r="B107" s="4" t="s">
        <v>53</v>
      </c>
      <c r="C107" s="22">
        <v>59994</v>
      </c>
      <c r="D107" s="8">
        <v>0.11</v>
      </c>
      <c r="E107" s="16">
        <f t="shared" si="1"/>
        <v>6599.34</v>
      </c>
    </row>
    <row r="108" spans="1:5" x14ac:dyDescent="0.25">
      <c r="A108" s="17" t="s">
        <v>0</v>
      </c>
      <c r="B108" s="4"/>
      <c r="C108" s="22"/>
      <c r="D108" s="8"/>
      <c r="E108" s="16"/>
    </row>
    <row r="109" spans="1:5" ht="30" x14ac:dyDescent="0.25">
      <c r="A109" s="20">
        <v>26</v>
      </c>
      <c r="B109" s="9" t="s">
        <v>54</v>
      </c>
      <c r="C109" s="22"/>
      <c r="D109" s="8"/>
      <c r="E109" s="16"/>
    </row>
    <row r="110" spans="1:5" x14ac:dyDescent="0.25">
      <c r="A110" s="19"/>
      <c r="B110" s="7" t="s">
        <v>55</v>
      </c>
      <c r="C110" s="22"/>
      <c r="D110" s="8"/>
      <c r="E110" s="16"/>
    </row>
    <row r="111" spans="1:5" x14ac:dyDescent="0.25">
      <c r="A111" s="19"/>
      <c r="B111" s="4" t="s">
        <v>57</v>
      </c>
      <c r="C111" s="22">
        <v>62</v>
      </c>
      <c r="D111" s="8">
        <v>1.2</v>
      </c>
      <c r="E111" s="16">
        <f t="shared" si="1"/>
        <v>74.399999999999991</v>
      </c>
    </row>
    <row r="112" spans="1:5" x14ac:dyDescent="0.25">
      <c r="A112" s="19"/>
      <c r="B112" s="4" t="s">
        <v>58</v>
      </c>
      <c r="C112" s="22">
        <v>120</v>
      </c>
      <c r="D112" s="8">
        <v>1.3</v>
      </c>
      <c r="E112" s="16">
        <f t="shared" si="1"/>
        <v>156</v>
      </c>
    </row>
    <row r="113" spans="1:6" x14ac:dyDescent="0.25">
      <c r="A113" s="19"/>
      <c r="B113" s="4" t="s">
        <v>3</v>
      </c>
      <c r="C113" s="22">
        <v>270</v>
      </c>
      <c r="D113" s="8">
        <v>2.5</v>
      </c>
      <c r="E113" s="16">
        <f t="shared" si="1"/>
        <v>675</v>
      </c>
    </row>
    <row r="114" spans="1:6" x14ac:dyDescent="0.25">
      <c r="A114" s="19"/>
      <c r="B114" s="7" t="s">
        <v>56</v>
      </c>
      <c r="C114" s="22"/>
      <c r="D114" s="8"/>
      <c r="E114" s="16"/>
    </row>
    <row r="115" spans="1:6" x14ac:dyDescent="0.25">
      <c r="A115" s="19"/>
      <c r="B115" s="4" t="s">
        <v>58</v>
      </c>
      <c r="C115" s="22">
        <v>62</v>
      </c>
      <c r="D115" s="8">
        <v>2.1</v>
      </c>
      <c r="E115" s="16">
        <f t="shared" si="1"/>
        <v>130.20000000000002</v>
      </c>
    </row>
    <row r="116" spans="1:6" x14ac:dyDescent="0.25">
      <c r="A116" s="19"/>
      <c r="B116" s="4" t="s">
        <v>3</v>
      </c>
      <c r="C116" s="22">
        <v>1018</v>
      </c>
      <c r="D116" s="8">
        <v>4.2</v>
      </c>
      <c r="E116" s="16">
        <f t="shared" si="1"/>
        <v>4275.6000000000004</v>
      </c>
    </row>
    <row r="117" spans="1:6" x14ac:dyDescent="0.25">
      <c r="A117" s="17" t="s">
        <v>0</v>
      </c>
      <c r="B117" s="4"/>
      <c r="C117" s="22"/>
      <c r="D117" s="8"/>
      <c r="E117" s="16"/>
    </row>
    <row r="118" spans="1:6" ht="80.25" customHeight="1" x14ac:dyDescent="0.25">
      <c r="A118" s="20">
        <v>27</v>
      </c>
      <c r="B118" s="10" t="s">
        <v>59</v>
      </c>
      <c r="C118" s="22"/>
      <c r="D118" s="8"/>
      <c r="E118" s="16"/>
    </row>
    <row r="119" spans="1:6" x14ac:dyDescent="0.25">
      <c r="A119" s="19"/>
      <c r="B119" s="4" t="s">
        <v>18</v>
      </c>
      <c r="C119" s="22">
        <v>504</v>
      </c>
      <c r="D119" s="8">
        <v>10</v>
      </c>
      <c r="E119" s="16">
        <f t="shared" si="1"/>
        <v>5040</v>
      </c>
    </row>
    <row r="120" spans="1:6" x14ac:dyDescent="0.25">
      <c r="A120" s="19"/>
      <c r="B120" s="4" t="s">
        <v>9</v>
      </c>
      <c r="C120" s="22">
        <v>252</v>
      </c>
      <c r="D120" s="8">
        <v>20</v>
      </c>
      <c r="E120" s="16">
        <f t="shared" si="1"/>
        <v>5040</v>
      </c>
    </row>
    <row r="121" spans="1:6" x14ac:dyDescent="0.25">
      <c r="A121" s="17" t="s">
        <v>0</v>
      </c>
      <c r="B121" s="4"/>
      <c r="C121" s="22"/>
      <c r="D121" s="8"/>
      <c r="E121" s="16"/>
    </row>
    <row r="122" spans="1:6" ht="90" customHeight="1" x14ac:dyDescent="0.25">
      <c r="A122" s="20">
        <v>28</v>
      </c>
      <c r="B122" s="10" t="s">
        <v>70</v>
      </c>
      <c r="C122" s="22"/>
      <c r="D122" s="8"/>
      <c r="E122" s="16"/>
    </row>
    <row r="123" spans="1:6" x14ac:dyDescent="0.25">
      <c r="A123" s="19"/>
      <c r="B123" s="4" t="s">
        <v>9</v>
      </c>
      <c r="C123" s="22">
        <v>62</v>
      </c>
      <c r="D123" s="8">
        <v>20</v>
      </c>
      <c r="E123" s="26">
        <f t="shared" si="1"/>
        <v>1240</v>
      </c>
    </row>
    <row r="124" spans="1:6" ht="15.75" thickBot="1" x14ac:dyDescent="0.3">
      <c r="A124" s="19"/>
      <c r="B124" s="4"/>
      <c r="C124" s="23"/>
      <c r="D124" s="33"/>
      <c r="E124" s="34"/>
      <c r="F124" s="31"/>
    </row>
    <row r="125" spans="1:6" ht="15.75" thickBot="1" x14ac:dyDescent="0.3">
      <c r="A125" s="19"/>
      <c r="B125" s="32"/>
      <c r="C125" s="35"/>
      <c r="D125" s="36" t="s">
        <v>69</v>
      </c>
      <c r="E125" s="37">
        <f>SUM(E3:E124)</f>
        <v>220946.44</v>
      </c>
      <c r="F125" s="25"/>
    </row>
    <row r="126" spans="1:6" x14ac:dyDescent="0.25">
      <c r="E126" s="25"/>
    </row>
    <row r="127" spans="1:6" x14ac:dyDescent="0.25">
      <c r="E127" s="25"/>
    </row>
    <row r="128" spans="1:6" x14ac:dyDescent="0.25">
      <c r="E128" s="25"/>
    </row>
  </sheetData>
  <mergeCells count="1">
    <mergeCell ref="A1:E1"/>
  </mergeCells>
  <printOptions gridLines="1"/>
  <pageMargins left="0.25" right="0.25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2023-12-28T10:01:56Z</dcterms:modified>
</cp:coreProperties>
</file>